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29" i="1" l="1"/>
  <c r="B29" i="1"/>
  <c r="C29" i="1"/>
  <c r="I130" i="2"/>
  <c r="L130" i="2" s="1"/>
  <c r="M130" i="2" s="1"/>
  <c r="L129" i="2"/>
  <c r="M129" i="2" s="1"/>
  <c r="I129" i="2"/>
  <c r="I128" i="2"/>
  <c r="L128" i="2" s="1"/>
  <c r="M128" i="2" s="1"/>
  <c r="L127" i="2"/>
  <c r="M127" i="2" s="1"/>
  <c r="I127" i="2"/>
  <c r="I126" i="2"/>
  <c r="L126" i="2" s="1"/>
  <c r="M126" i="2" s="1"/>
  <c r="L125" i="2"/>
  <c r="M125" i="2" s="1"/>
  <c r="I125" i="2"/>
  <c r="I124" i="2"/>
  <c r="L124" i="2" s="1"/>
  <c r="M124" i="2" s="1"/>
  <c r="L123" i="2"/>
  <c r="M123" i="2" s="1"/>
  <c r="I123" i="2"/>
  <c r="I122" i="2"/>
  <c r="L122" i="2" s="1"/>
  <c r="M122" i="2" s="1"/>
  <c r="L121" i="2"/>
  <c r="M121" i="2" s="1"/>
  <c r="I121" i="2"/>
  <c r="I120" i="2"/>
  <c r="L120" i="2" s="1"/>
  <c r="M120" i="2" s="1"/>
  <c r="L114" i="2"/>
  <c r="M114" i="2" s="1"/>
  <c r="I114" i="2"/>
  <c r="I113" i="2"/>
  <c r="L113" i="2" s="1"/>
  <c r="M113" i="2" s="1"/>
  <c r="L112" i="2"/>
  <c r="M112" i="2" s="1"/>
  <c r="I112" i="2"/>
  <c r="I111" i="2"/>
  <c r="L111" i="2" s="1"/>
  <c r="M111" i="2" s="1"/>
  <c r="L110" i="2"/>
  <c r="M110" i="2" s="1"/>
  <c r="I110" i="2"/>
  <c r="I109" i="2"/>
  <c r="L109" i="2" s="1"/>
  <c r="M109" i="2" s="1"/>
  <c r="L108" i="2"/>
  <c r="M108" i="2" s="1"/>
  <c r="I108" i="2"/>
  <c r="I107" i="2"/>
  <c r="L107" i="2" s="1"/>
  <c r="M107" i="2" s="1"/>
  <c r="L99" i="2"/>
  <c r="M99" i="2" s="1"/>
  <c r="I99" i="2"/>
  <c r="I98" i="2"/>
  <c r="L98" i="2" s="1"/>
  <c r="M98" i="2" s="1"/>
  <c r="L97" i="2"/>
  <c r="M97" i="2" s="1"/>
  <c r="I97" i="2"/>
  <c r="I96" i="2"/>
  <c r="L96" i="2" s="1"/>
  <c r="M96" i="2" s="1"/>
  <c r="L95" i="2"/>
  <c r="M95" i="2" s="1"/>
  <c r="I95" i="2"/>
  <c r="I94" i="2"/>
  <c r="L94" i="2" s="1"/>
  <c r="M94" i="2" s="1"/>
  <c r="L93" i="2"/>
  <c r="M93" i="2" s="1"/>
  <c r="I93" i="2"/>
  <c r="I92" i="2"/>
  <c r="L92" i="2" s="1"/>
  <c r="M92" i="2" s="1"/>
  <c r="L91" i="2"/>
  <c r="M91" i="2" s="1"/>
  <c r="I91" i="2"/>
  <c r="I90" i="2"/>
  <c r="L90" i="2" s="1"/>
  <c r="M90" i="2" s="1"/>
  <c r="L89" i="2"/>
  <c r="M89" i="2" s="1"/>
  <c r="I89" i="2"/>
  <c r="I82" i="2"/>
  <c r="L82" i="2" s="1"/>
  <c r="M82" i="2" s="1"/>
  <c r="L81" i="2"/>
  <c r="M81" i="2" s="1"/>
  <c r="I81" i="2"/>
  <c r="I80" i="2"/>
  <c r="L80" i="2" s="1"/>
  <c r="M80" i="2" s="1"/>
  <c r="L79" i="2"/>
  <c r="M79" i="2" s="1"/>
  <c r="I79" i="2"/>
  <c r="I78" i="2"/>
  <c r="L78" i="2" s="1"/>
  <c r="M78" i="2" s="1"/>
  <c r="L77" i="2"/>
  <c r="M77" i="2" s="1"/>
  <c r="I77" i="2"/>
  <c r="I76" i="2"/>
  <c r="L76" i="2" s="1"/>
  <c r="M76" i="2" s="1"/>
  <c r="L75" i="2"/>
  <c r="M75" i="2" s="1"/>
  <c r="I75" i="2"/>
  <c r="I74" i="2"/>
  <c r="L74" i="2" s="1"/>
  <c r="M74" i="2" s="1"/>
  <c r="I73" i="2"/>
  <c r="L73" i="2" s="1"/>
  <c r="M73" i="2" s="1"/>
  <c r="I72" i="2"/>
  <c r="L72" i="2" s="1"/>
  <c r="M72" i="2" s="1"/>
  <c r="L71" i="2"/>
  <c r="M71" i="2" s="1"/>
  <c r="I71" i="2"/>
  <c r="I70" i="2"/>
  <c r="L70" i="2" s="1"/>
  <c r="M70" i="2" s="1"/>
  <c r="I63" i="2"/>
  <c r="L63" i="2" s="1"/>
  <c r="M63" i="2" s="1"/>
  <c r="I62" i="2"/>
  <c r="L62" i="2" s="1"/>
  <c r="M62" i="2" s="1"/>
  <c r="I61" i="2"/>
  <c r="L61" i="2" s="1"/>
  <c r="M61" i="2" s="1"/>
  <c r="I60" i="2"/>
  <c r="L60" i="2" s="1"/>
  <c r="M60" i="2" s="1"/>
  <c r="I59" i="2"/>
  <c r="L59" i="2" s="1"/>
  <c r="M59" i="2" s="1"/>
  <c r="I58" i="2"/>
  <c r="L58" i="2" s="1"/>
  <c r="M58" i="2" s="1"/>
  <c r="L57" i="2"/>
  <c r="M57" i="2" s="1"/>
  <c r="I57" i="2"/>
  <c r="I56" i="2"/>
  <c r="L56" i="2" s="1"/>
  <c r="M56" i="2" s="1"/>
  <c r="L55" i="2"/>
  <c r="M55" i="2" s="1"/>
  <c r="I55" i="2"/>
  <c r="I54" i="2"/>
  <c r="L54" i="2" s="1"/>
  <c r="M54" i="2" s="1"/>
  <c r="L53" i="2"/>
  <c r="M53" i="2" s="1"/>
  <c r="I53" i="2"/>
  <c r="I52" i="2"/>
  <c r="L52" i="2" s="1"/>
  <c r="M52" i="2" s="1"/>
  <c r="L51" i="2"/>
  <c r="M51" i="2" s="1"/>
  <c r="I51" i="2"/>
  <c r="I50" i="2"/>
  <c r="L50" i="2" s="1"/>
  <c r="M50" i="2" s="1"/>
  <c r="L49" i="2"/>
  <c r="M49" i="2" s="1"/>
  <c r="I49" i="2"/>
  <c r="I48" i="2"/>
  <c r="L48" i="2" s="1"/>
  <c r="M48" i="2" s="1"/>
  <c r="L47" i="2"/>
  <c r="M47" i="2" s="1"/>
  <c r="I47" i="2"/>
  <c r="I46" i="2"/>
  <c r="L46" i="2" s="1"/>
  <c r="M46" i="2" s="1"/>
  <c r="L45" i="2"/>
  <c r="M45" i="2" s="1"/>
  <c r="I45" i="2"/>
  <c r="I44" i="2"/>
  <c r="L44" i="2" s="1"/>
  <c r="M44" i="2" s="1"/>
  <c r="L43" i="2"/>
  <c r="M43" i="2" s="1"/>
  <c r="I43" i="2"/>
  <c r="I42" i="2"/>
  <c r="L42" i="2" s="1"/>
  <c r="M42" i="2" s="1"/>
  <c r="L41" i="2"/>
  <c r="M41" i="2" s="1"/>
  <c r="I41" i="2"/>
  <c r="M32" i="2"/>
  <c r="L31" i="2"/>
  <c r="M31" i="2" s="1"/>
  <c r="I31" i="2"/>
  <c r="I30" i="2"/>
  <c r="L30" i="2" s="1"/>
  <c r="M30" i="2" s="1"/>
  <c r="L29" i="2"/>
  <c r="M29" i="2" s="1"/>
  <c r="I29" i="2"/>
  <c r="I28" i="2"/>
  <c r="L28" i="2" s="1"/>
  <c r="M28" i="2" s="1"/>
  <c r="L27" i="2"/>
  <c r="M27" i="2" s="1"/>
  <c r="I27" i="2"/>
  <c r="I26" i="2"/>
  <c r="L26" i="2" s="1"/>
  <c r="M26" i="2" s="1"/>
  <c r="L25" i="2"/>
  <c r="M25" i="2" s="1"/>
  <c r="I25" i="2"/>
  <c r="I24" i="2"/>
  <c r="L24" i="2" s="1"/>
  <c r="M24" i="2" s="1"/>
  <c r="L23" i="2"/>
  <c r="M23" i="2" s="1"/>
  <c r="I23" i="2"/>
  <c r="I22" i="2"/>
  <c r="L22" i="2" s="1"/>
  <c r="M22" i="2" s="1"/>
  <c r="L21" i="2"/>
  <c r="M21" i="2" s="1"/>
  <c r="I21" i="2"/>
  <c r="I20" i="2"/>
  <c r="L20" i="2" s="1"/>
  <c r="M20" i="2" s="1"/>
  <c r="L19" i="2"/>
  <c r="M19" i="2" s="1"/>
  <c r="I19" i="2"/>
  <c r="I18" i="2"/>
  <c r="L18" i="2" s="1"/>
  <c r="M18" i="2" s="1"/>
  <c r="L17" i="2"/>
  <c r="M17" i="2" s="1"/>
  <c r="I17" i="2"/>
  <c r="I16" i="2"/>
  <c r="L16" i="2" s="1"/>
  <c r="M16" i="2" s="1"/>
  <c r="L15" i="2"/>
  <c r="M15" i="2" s="1"/>
  <c r="I15" i="2"/>
  <c r="I14" i="2"/>
  <c r="L14" i="2" s="1"/>
  <c r="M14" i="2" s="1"/>
  <c r="I13" i="2"/>
  <c r="L13" i="2" s="1"/>
  <c r="M13" i="2" s="1"/>
  <c r="L12" i="2"/>
  <c r="M12" i="2" s="1"/>
  <c r="I12" i="2"/>
  <c r="I11" i="2"/>
  <c r="L11" i="2" s="1"/>
  <c r="M11" i="2" s="1"/>
  <c r="L10" i="2"/>
  <c r="M10" i="2" s="1"/>
  <c r="I10" i="2"/>
  <c r="I9" i="2"/>
  <c r="L9" i="2" s="1"/>
  <c r="M9" i="2" s="1"/>
  <c r="L8" i="2"/>
  <c r="M8" i="2" s="1"/>
  <c r="I8" i="2"/>
  <c r="I7" i="2"/>
  <c r="L7" i="2" s="1"/>
  <c r="M7" i="2" s="1"/>
  <c r="L6" i="2"/>
  <c r="M6" i="2" s="1"/>
  <c r="I6" i="2"/>
  <c r="A4" i="1" l="1"/>
  <c r="B4" i="1"/>
  <c r="C4" i="1"/>
  <c r="A5" i="1"/>
  <c r="B5" i="1"/>
  <c r="C5" i="1"/>
  <c r="A6" i="1"/>
  <c r="B6" i="1"/>
  <c r="C6" i="1"/>
  <c r="A7" i="1"/>
  <c r="B7" i="1"/>
  <c r="C7" i="1"/>
  <c r="A8" i="1"/>
  <c r="B8" i="1"/>
  <c r="C8" i="1"/>
  <c r="A9" i="1"/>
  <c r="B9" i="1"/>
  <c r="C9" i="1"/>
  <c r="A10" i="1"/>
  <c r="B10" i="1"/>
  <c r="C10" i="1"/>
  <c r="A11" i="1"/>
  <c r="B11" i="1"/>
  <c r="C11" i="1"/>
  <c r="A12" i="1"/>
  <c r="B12" i="1"/>
  <c r="C12" i="1"/>
  <c r="A13" i="1"/>
  <c r="B13" i="1"/>
  <c r="C13" i="1"/>
  <c r="A14" i="1"/>
  <c r="B14" i="1"/>
  <c r="C14" i="1"/>
  <c r="A15" i="1"/>
  <c r="B15" i="1"/>
  <c r="C15" i="1"/>
  <c r="A16" i="1"/>
  <c r="B16" i="1"/>
  <c r="C16" i="1"/>
  <c r="A17" i="1"/>
  <c r="B17" i="1"/>
  <c r="C17" i="1"/>
  <c r="A18" i="1"/>
  <c r="B18" i="1"/>
  <c r="C18" i="1"/>
  <c r="A19" i="1"/>
  <c r="B19" i="1"/>
  <c r="C19" i="1"/>
  <c r="A20" i="1"/>
  <c r="B20" i="1"/>
  <c r="C20" i="1"/>
  <c r="A21" i="1"/>
  <c r="B21" i="1"/>
  <c r="C21" i="1"/>
  <c r="A22" i="1"/>
  <c r="B22" i="1"/>
  <c r="C22" i="1"/>
  <c r="A23" i="1"/>
  <c r="B23" i="1"/>
  <c r="C23" i="1"/>
  <c r="A24" i="1"/>
  <c r="B24" i="1"/>
  <c r="C24" i="1"/>
  <c r="A25" i="1"/>
  <c r="B25" i="1"/>
  <c r="C25" i="1"/>
  <c r="A26" i="1"/>
  <c r="B26" i="1"/>
  <c r="C26" i="1"/>
  <c r="A27" i="1"/>
  <c r="B27" i="1"/>
  <c r="C27" i="1"/>
  <c r="A28" i="1"/>
  <c r="B28" i="1"/>
  <c r="C28" i="1"/>
</calcChain>
</file>

<file path=xl/sharedStrings.xml><?xml version="1.0" encoding="utf-8"?>
<sst xmlns="http://schemas.openxmlformats.org/spreadsheetml/2006/main" count="689" uniqueCount="275">
  <si>
    <t xml:space="preserve">专业：控制科学与工程   </t>
    <phoneticPr fontId="4" type="noConversion"/>
  </si>
  <si>
    <t>序号</t>
    <phoneticPr fontId="4" type="noConversion"/>
  </si>
  <si>
    <t>考号</t>
    <phoneticPr fontId="4" type="noConversion"/>
  </si>
  <si>
    <t>姓名</t>
    <phoneticPr fontId="4" type="noConversion"/>
  </si>
  <si>
    <t>初试成绩</t>
    <phoneticPr fontId="4" type="noConversion"/>
  </si>
  <si>
    <t>复试成绩</t>
    <phoneticPr fontId="4" type="noConversion"/>
  </si>
  <si>
    <t>总成绩</t>
    <phoneticPr fontId="4" type="noConversion"/>
  </si>
  <si>
    <t>学术学位</t>
    <phoneticPr fontId="4" type="noConversion"/>
  </si>
  <si>
    <r>
      <t>专业：信息与通信工程</t>
    </r>
    <r>
      <rPr>
        <sz val="14"/>
        <rFont val="Arial"/>
        <family val="2"/>
      </rPr>
      <t xml:space="preserve"> </t>
    </r>
    <phoneticPr fontId="4" type="noConversion"/>
  </si>
  <si>
    <t>专业：电气工程</t>
    <phoneticPr fontId="4" type="noConversion"/>
  </si>
  <si>
    <t>专业：控制工程</t>
    <phoneticPr fontId="4" type="noConversion"/>
  </si>
  <si>
    <t>专业学位</t>
    <phoneticPr fontId="4" type="noConversion"/>
  </si>
  <si>
    <t>专业：电子与通信工程</t>
    <phoneticPr fontId="4" type="noConversion"/>
  </si>
  <si>
    <t>中国石油大学（华东）信息与控制工程学院</t>
    <phoneticPr fontId="4" type="noConversion"/>
  </si>
  <si>
    <t>104256540004209</t>
  </si>
  <si>
    <t>蔺凯璇</t>
  </si>
  <si>
    <t>104256540001156</t>
  </si>
  <si>
    <t>马学琦</t>
  </si>
  <si>
    <t>104256540001154</t>
  </si>
  <si>
    <t>张红倩</t>
  </si>
  <si>
    <t>104256540002400</t>
  </si>
  <si>
    <t>孟洁</t>
  </si>
  <si>
    <t>104256540001159</t>
  </si>
  <si>
    <t>高明月</t>
  </si>
  <si>
    <t>104256540001157</t>
  </si>
  <si>
    <t>余志强</t>
  </si>
  <si>
    <t>104256540003056</t>
  </si>
  <si>
    <t>陶渲文</t>
  </si>
  <si>
    <t>104256540001769</t>
  </si>
  <si>
    <t>王博阳</t>
  </si>
  <si>
    <t>104256540001920</t>
  </si>
  <si>
    <t>张敏</t>
  </si>
  <si>
    <t>104256540001063</t>
  </si>
  <si>
    <t>王金鹏</t>
  </si>
  <si>
    <t>104256540001066</t>
  </si>
  <si>
    <t>尹强健</t>
  </si>
  <si>
    <t>104256540001064</t>
  </si>
  <si>
    <t>冯琦</t>
  </si>
  <si>
    <t>104256540001071</t>
  </si>
  <si>
    <t>徐金海</t>
  </si>
  <si>
    <t>104256540001049</t>
  </si>
  <si>
    <t>毛永强</t>
  </si>
  <si>
    <t>104256540003789</t>
  </si>
  <si>
    <t>柳晓栋</t>
  </si>
  <si>
    <t>104256540001135</t>
  </si>
  <si>
    <t>许璇</t>
  </si>
  <si>
    <t>104256540002577</t>
  </si>
  <si>
    <t>高颜</t>
  </si>
  <si>
    <t>104256540003086</t>
  </si>
  <si>
    <t>马建</t>
  </si>
  <si>
    <t>104256540002394</t>
  </si>
  <si>
    <t>冯其涛</t>
  </si>
  <si>
    <t>104256540003046</t>
  </si>
  <si>
    <t>林凯</t>
  </si>
  <si>
    <t>104256540001134</t>
  </si>
  <si>
    <t>李晗</t>
  </si>
  <si>
    <t>104256540001137</t>
  </si>
  <si>
    <t>宗小淇</t>
  </si>
  <si>
    <t>104256540001915</t>
  </si>
  <si>
    <t>吴迪</t>
  </si>
  <si>
    <t>104256540002739</t>
  </si>
  <si>
    <t>刘璐</t>
  </si>
  <si>
    <t>104256540001143</t>
  </si>
  <si>
    <t>田久颂</t>
  </si>
  <si>
    <t>104256540003473</t>
  </si>
  <si>
    <t>张博</t>
  </si>
  <si>
    <t>104256540002741</t>
  </si>
  <si>
    <t>冯聪</t>
  </si>
  <si>
    <t>104256540002719</t>
  </si>
  <si>
    <t>曹玉华</t>
  </si>
  <si>
    <t>104256540001767</t>
  </si>
  <si>
    <t>樊鑫</t>
  </si>
  <si>
    <t>104256540003373</t>
  </si>
  <si>
    <t>董国康</t>
  </si>
  <si>
    <t>104256540002402</t>
  </si>
  <si>
    <t>伊丽莎</t>
  </si>
  <si>
    <t>104256540002969</t>
  </si>
  <si>
    <t>李磊</t>
  </si>
  <si>
    <t>104256540002403</t>
  </si>
  <si>
    <t>胡娜娜</t>
  </si>
  <si>
    <t>104256540004300</t>
  </si>
  <si>
    <t>赵蕊</t>
  </si>
  <si>
    <t>104256540003541</t>
  </si>
  <si>
    <t>王宇</t>
  </si>
  <si>
    <t>104256540001774</t>
  </si>
  <si>
    <t>宋英</t>
  </si>
  <si>
    <t>104256540002582</t>
  </si>
  <si>
    <t>鹿秀萍</t>
  </si>
  <si>
    <t>100066210101704</t>
    <phoneticPr fontId="3" type="noConversion"/>
  </si>
  <si>
    <t>张书宇</t>
    <phoneticPr fontId="4" type="noConversion"/>
  </si>
  <si>
    <t>104256540001172</t>
  </si>
  <si>
    <t>滕焕超</t>
  </si>
  <si>
    <t>104256540001082</t>
  </si>
  <si>
    <t>马海峰</t>
  </si>
  <si>
    <t>104256540001075</t>
  </si>
  <si>
    <t>汪洋</t>
  </si>
  <si>
    <t>104256540001080</t>
  </si>
  <si>
    <t>刘永禄</t>
  </si>
  <si>
    <t>104256540001093</t>
  </si>
  <si>
    <t>陈庆</t>
  </si>
  <si>
    <t>104256540001098</t>
  </si>
  <si>
    <t>赵斌</t>
  </si>
  <si>
    <t>104256540001909</t>
  </si>
  <si>
    <t>王晓阳</t>
  </si>
  <si>
    <t>104256540001092</t>
  </si>
  <si>
    <t>陶媛媛</t>
  </si>
  <si>
    <r>
      <t>201</t>
    </r>
    <r>
      <rPr>
        <sz val="14"/>
        <rFont val="宋体"/>
        <charset val="134"/>
      </rPr>
      <t>4.3.2</t>
    </r>
    <r>
      <rPr>
        <sz val="14"/>
        <rFont val="宋体"/>
        <family val="3"/>
        <charset val="134"/>
      </rPr>
      <t>7</t>
    </r>
    <phoneticPr fontId="4" type="noConversion"/>
  </si>
  <si>
    <t>信息与控制工程学院2016级硕士研究生复试成绩公示</t>
    <phoneticPr fontId="4" type="noConversion"/>
  </si>
  <si>
    <t>复试成绩计算</t>
    <phoneticPr fontId="4" type="noConversion"/>
  </si>
  <si>
    <r>
      <t>录取专业名称：控制科学与工程</t>
    </r>
    <r>
      <rPr>
        <sz val="12"/>
        <rFont val="Times New Roman"/>
        <family val="1"/>
      </rPr>
      <t xml:space="preserve">                                                                                                      </t>
    </r>
    <r>
      <rPr>
        <u/>
        <sz val="12"/>
        <rFont val="Times New Roman"/>
        <family val="1"/>
      </rPr>
      <t xml:space="preserve">  </t>
    </r>
    <r>
      <rPr>
        <u/>
        <sz val="12"/>
        <rFont val="宋体"/>
        <family val="3"/>
        <charset val="134"/>
      </rPr>
      <t>信息与控制工程</t>
    </r>
    <r>
      <rPr>
        <u/>
        <sz val="12"/>
        <rFont val="Times New Roman"/>
        <family val="1"/>
      </rPr>
      <t xml:space="preserve">  </t>
    </r>
    <r>
      <rPr>
        <sz val="11"/>
        <color theme="1"/>
        <rFont val="宋体"/>
        <family val="2"/>
        <scheme val="minor"/>
      </rPr>
      <t>学院（公章）</t>
    </r>
    <phoneticPr fontId="4" type="noConversion"/>
  </si>
  <si>
    <t>排名</t>
  </si>
  <si>
    <t>考生编号</t>
  </si>
  <si>
    <t>姓名</t>
  </si>
  <si>
    <t>李</t>
    <phoneticPr fontId="4" type="noConversion"/>
  </si>
  <si>
    <t>鄢</t>
    <phoneticPr fontId="4" type="noConversion"/>
  </si>
  <si>
    <t>刘</t>
    <phoneticPr fontId="3" type="noConversion"/>
  </si>
  <si>
    <t>郑</t>
    <phoneticPr fontId="4" type="noConversion"/>
  </si>
  <si>
    <t>盛</t>
    <phoneticPr fontId="4" type="noConversion"/>
  </si>
  <si>
    <t>专业综合</t>
    <phoneticPr fontId="4" type="noConversion"/>
  </si>
  <si>
    <t>平均专业综合（100）</t>
    <phoneticPr fontId="4" type="noConversion"/>
  </si>
  <si>
    <t>专业课考试（100）</t>
    <phoneticPr fontId="4" type="noConversion"/>
  </si>
  <si>
    <t>初试</t>
    <phoneticPr fontId="4" type="noConversion"/>
  </si>
  <si>
    <t>复试成绩</t>
    <phoneticPr fontId="4" type="noConversion"/>
  </si>
  <si>
    <t>总成绩</t>
    <phoneticPr fontId="4" type="noConversion"/>
  </si>
  <si>
    <t>备注</t>
    <phoneticPr fontId="4" type="noConversion"/>
  </si>
  <si>
    <t>104256540001122</t>
  </si>
  <si>
    <t>杨毅森</t>
  </si>
  <si>
    <t>104256540001111</t>
  </si>
  <si>
    <t>吴君峰</t>
  </si>
  <si>
    <t>104256540001104</t>
  </si>
  <si>
    <t>金霞</t>
  </si>
  <si>
    <t>104256540001128</t>
  </si>
  <si>
    <t>吴明阳</t>
  </si>
  <si>
    <t>104256540001129</t>
  </si>
  <si>
    <t>王晓</t>
  </si>
  <si>
    <t>104256540001114</t>
  </si>
  <si>
    <t>王柏梗</t>
  </si>
  <si>
    <t>104256540002718</t>
  </si>
  <si>
    <t>邓佳伟</t>
  </si>
  <si>
    <t>104256540004275</t>
  </si>
  <si>
    <t>孟</t>
  </si>
  <si>
    <t>104256540001130</t>
  </si>
  <si>
    <t>赵子健</t>
  </si>
  <si>
    <t>104256540001101</t>
  </si>
  <si>
    <t>路凯琪</t>
  </si>
  <si>
    <t>104256540002386</t>
  </si>
  <si>
    <t>晁代坤</t>
  </si>
  <si>
    <t>104256540003788</t>
  </si>
  <si>
    <t>吕晓翠</t>
  </si>
  <si>
    <t>104256540002738</t>
  </si>
  <si>
    <t>韩露</t>
  </si>
  <si>
    <t>104256540004208</t>
  </si>
  <si>
    <t>李馨</t>
  </si>
  <si>
    <t>104256540001956</t>
  </si>
  <si>
    <t>张超</t>
  </si>
  <si>
    <t>104256540002216</t>
  </si>
  <si>
    <t>朱泰</t>
  </si>
  <si>
    <t>104256540001116</t>
  </si>
  <si>
    <t>吴振岭</t>
  </si>
  <si>
    <t>104256540001100</t>
  </si>
  <si>
    <t>黄紫燕</t>
  </si>
  <si>
    <t>104256540001123</t>
  </si>
  <si>
    <t>高凯</t>
  </si>
  <si>
    <t>104256540003371</t>
  </si>
  <si>
    <t>李琦</t>
  </si>
  <si>
    <t>104256540002387</t>
  </si>
  <si>
    <t>付金楠</t>
  </si>
  <si>
    <t>104256540002390</t>
  </si>
  <si>
    <t>马萍萍</t>
  </si>
  <si>
    <t>104256540001121</t>
  </si>
  <si>
    <t>孙海亮</t>
  </si>
  <si>
    <t>104256540002217</t>
  </si>
  <si>
    <t>丁鑫旺</t>
  </si>
  <si>
    <t>104256540003833</t>
  </si>
  <si>
    <t>汤吉瑞</t>
  </si>
  <si>
    <t>104256540002663</t>
  </si>
  <si>
    <t>汪亮</t>
  </si>
  <si>
    <t>104256540002737</t>
  </si>
  <si>
    <t>渠继军</t>
  </si>
  <si>
    <t>未参加复试</t>
    <phoneticPr fontId="3" type="noConversion"/>
  </si>
  <si>
    <r>
      <t>录取专业名称：控制工程</t>
    </r>
    <r>
      <rPr>
        <sz val="12"/>
        <rFont val="Times New Roman"/>
        <family val="1"/>
      </rPr>
      <t xml:space="preserve">                                                                                    </t>
    </r>
    <r>
      <rPr>
        <u/>
        <sz val="12"/>
        <rFont val="Times New Roman"/>
        <family val="1"/>
      </rPr>
      <t xml:space="preserve">  </t>
    </r>
    <r>
      <rPr>
        <u/>
        <sz val="12"/>
        <rFont val="宋体"/>
        <family val="3"/>
        <charset val="134"/>
      </rPr>
      <t>信息与控制工程</t>
    </r>
    <r>
      <rPr>
        <u/>
        <sz val="12"/>
        <rFont val="Times New Roman"/>
        <family val="1"/>
      </rPr>
      <t xml:space="preserve">  </t>
    </r>
    <r>
      <rPr>
        <sz val="11"/>
        <color theme="1"/>
        <rFont val="宋体"/>
        <family val="2"/>
        <scheme val="minor"/>
      </rPr>
      <t>学院（公章）</t>
    </r>
    <phoneticPr fontId="4" type="noConversion"/>
  </si>
  <si>
    <t>华</t>
    <phoneticPr fontId="4" type="noConversion"/>
  </si>
  <si>
    <t>邢</t>
    <phoneticPr fontId="4" type="noConversion"/>
  </si>
  <si>
    <t>王微微</t>
    <phoneticPr fontId="3" type="noConversion"/>
  </si>
  <si>
    <t>王钊</t>
    <phoneticPr fontId="4" type="noConversion"/>
  </si>
  <si>
    <t>张</t>
    <phoneticPr fontId="4" type="noConversion"/>
  </si>
  <si>
    <t>104256540002506</t>
  </si>
  <si>
    <t>张金宁</t>
  </si>
  <si>
    <t>104256540003618</t>
  </si>
  <si>
    <t>张磊</t>
  </si>
  <si>
    <t>104256540003117</t>
  </si>
  <si>
    <t>郭延松</t>
  </si>
  <si>
    <t>104256540001145</t>
  </si>
  <si>
    <t>张婕</t>
  </si>
  <si>
    <t>104256540001136</t>
  </si>
  <si>
    <t>路广强</t>
  </si>
  <si>
    <t>104256540001916</t>
  </si>
  <si>
    <t>王少华</t>
  </si>
  <si>
    <t>104256540003274</t>
  </si>
  <si>
    <t>房康</t>
  </si>
  <si>
    <r>
      <t>录取专业名称：信息与通信工程</t>
    </r>
    <r>
      <rPr>
        <sz val="12"/>
        <rFont val="Times New Roman"/>
        <family val="1"/>
      </rPr>
      <t xml:space="preserve">                                                                                        </t>
    </r>
    <r>
      <rPr>
        <u/>
        <sz val="12"/>
        <rFont val="Times New Roman"/>
        <family val="1"/>
      </rPr>
      <t xml:space="preserve">  </t>
    </r>
    <r>
      <rPr>
        <u/>
        <sz val="12"/>
        <rFont val="宋体"/>
        <family val="3"/>
        <charset val="134"/>
      </rPr>
      <t>信息与控制工程</t>
    </r>
    <r>
      <rPr>
        <u/>
        <sz val="12"/>
        <rFont val="Times New Roman"/>
        <family val="1"/>
      </rPr>
      <t xml:space="preserve">  </t>
    </r>
    <r>
      <rPr>
        <sz val="11"/>
        <color theme="1"/>
        <rFont val="宋体"/>
        <family val="2"/>
        <scheme val="minor"/>
      </rPr>
      <t>学院（公章）</t>
    </r>
    <phoneticPr fontId="4" type="noConversion"/>
  </si>
  <si>
    <t>王延江</t>
    <phoneticPr fontId="4" type="noConversion"/>
  </si>
  <si>
    <t>戴永寿</t>
    <phoneticPr fontId="4" type="noConversion"/>
  </si>
  <si>
    <t>刘广孚</t>
    <phoneticPr fontId="4" type="noConversion"/>
  </si>
  <si>
    <t>任旭虎</t>
    <phoneticPr fontId="4" type="noConversion"/>
  </si>
  <si>
    <t>刘伟峰</t>
    <phoneticPr fontId="4" type="noConversion"/>
  </si>
  <si>
    <t>104256540003834</t>
  </si>
  <si>
    <t>刘翠翠</t>
    <phoneticPr fontId="3" type="noConversion"/>
  </si>
  <si>
    <t>104256540001160</t>
  </si>
  <si>
    <t>王越</t>
  </si>
  <si>
    <t>104256540002507</t>
  </si>
  <si>
    <t>隋清圣</t>
  </si>
  <si>
    <t>104256540001919</t>
  </si>
  <si>
    <t>王天晓</t>
  </si>
  <si>
    <r>
      <t>录取专业名称：电子与通信工程</t>
    </r>
    <r>
      <rPr>
        <sz val="12"/>
        <rFont val="Times New Roman"/>
        <family val="1"/>
      </rPr>
      <t xml:space="preserve">                                                                                        </t>
    </r>
    <r>
      <rPr>
        <u/>
        <sz val="12"/>
        <rFont val="Times New Roman"/>
        <family val="1"/>
      </rPr>
      <t xml:space="preserve">  </t>
    </r>
    <r>
      <rPr>
        <u/>
        <sz val="12"/>
        <rFont val="宋体"/>
        <family val="3"/>
        <charset val="134"/>
      </rPr>
      <t>信息与控制工程</t>
    </r>
    <r>
      <rPr>
        <u/>
        <sz val="12"/>
        <rFont val="Times New Roman"/>
        <family val="1"/>
      </rPr>
      <t xml:space="preserve">  </t>
    </r>
    <r>
      <rPr>
        <sz val="11"/>
        <color theme="1"/>
        <rFont val="宋体"/>
        <family val="2"/>
        <scheme val="minor"/>
      </rPr>
      <t>学院（公章）</t>
    </r>
    <phoneticPr fontId="4" type="noConversion"/>
  </si>
  <si>
    <t>100066210101704</t>
    <phoneticPr fontId="3" type="noConversion"/>
  </si>
  <si>
    <t>张书宇</t>
    <phoneticPr fontId="4" type="noConversion"/>
  </si>
  <si>
    <t>104256540001923</t>
  </si>
  <si>
    <t>王慧君</t>
  </si>
  <si>
    <t>104256540002581</t>
  </si>
  <si>
    <t>曲啸枫</t>
  </si>
  <si>
    <t>复试笔试未过</t>
    <phoneticPr fontId="3" type="noConversion"/>
  </si>
  <si>
    <t>复试成绩计算</t>
    <phoneticPr fontId="4" type="noConversion"/>
  </si>
  <si>
    <t>录取专业名称：电气工程                                                                      信息与控制工程  学院（公章）</t>
    <phoneticPr fontId="4" type="noConversion"/>
  </si>
  <si>
    <t>马文忠</t>
    <phoneticPr fontId="4" type="noConversion"/>
  </si>
  <si>
    <t>张加胜</t>
    <phoneticPr fontId="3" type="noConversion"/>
  </si>
  <si>
    <t>王艳松</t>
    <phoneticPr fontId="4" type="noConversion"/>
  </si>
  <si>
    <t>康忠健</t>
    <phoneticPr fontId="4" type="noConversion"/>
  </si>
  <si>
    <t>陈继明</t>
    <phoneticPr fontId="4" type="noConversion"/>
  </si>
  <si>
    <t>专业综合</t>
    <phoneticPr fontId="4" type="noConversion"/>
  </si>
  <si>
    <t>平均专业综合（100）</t>
    <phoneticPr fontId="4" type="noConversion"/>
  </si>
  <si>
    <t>专业课考试（100）</t>
    <phoneticPr fontId="4" type="noConversion"/>
  </si>
  <si>
    <t>初试</t>
    <phoneticPr fontId="4" type="noConversion"/>
  </si>
  <si>
    <t>复试成绩</t>
    <phoneticPr fontId="4" type="noConversion"/>
  </si>
  <si>
    <t>总成绩</t>
    <phoneticPr fontId="4" type="noConversion"/>
  </si>
  <si>
    <t>备注</t>
    <phoneticPr fontId="4" type="noConversion"/>
  </si>
  <si>
    <t>104256540001069</t>
  </si>
  <si>
    <t>谢灵利</t>
  </si>
  <si>
    <t>104256540003417</t>
  </si>
  <si>
    <t>秦健博</t>
  </si>
  <si>
    <t>104256540003525</t>
  </si>
  <si>
    <t>张卢军</t>
  </si>
  <si>
    <t>复试成绩计算</t>
    <phoneticPr fontId="4" type="noConversion"/>
  </si>
  <si>
    <t>录取专业名称：电气工程 （专业）                                                              信息与控制工程  学院（公章）</t>
    <phoneticPr fontId="4" type="noConversion"/>
  </si>
  <si>
    <t>马文忠</t>
    <phoneticPr fontId="4" type="noConversion"/>
  </si>
  <si>
    <t>张加胜</t>
    <phoneticPr fontId="3" type="noConversion"/>
  </si>
  <si>
    <t>王艳松</t>
    <phoneticPr fontId="4" type="noConversion"/>
  </si>
  <si>
    <t>康忠健</t>
    <phoneticPr fontId="4" type="noConversion"/>
  </si>
  <si>
    <t>陈继明</t>
    <phoneticPr fontId="4" type="noConversion"/>
  </si>
  <si>
    <t>专业综合</t>
    <phoneticPr fontId="4" type="noConversion"/>
  </si>
  <si>
    <t>平均专业综合（100）</t>
    <phoneticPr fontId="4" type="noConversion"/>
  </si>
  <si>
    <t>专业课考试（100）</t>
    <phoneticPr fontId="4" type="noConversion"/>
  </si>
  <si>
    <t>初试</t>
    <phoneticPr fontId="4" type="noConversion"/>
  </si>
  <si>
    <t>备注</t>
    <phoneticPr fontId="4" type="noConversion"/>
  </si>
  <si>
    <t>104256540001074</t>
  </si>
  <si>
    <t>张元斌</t>
  </si>
  <si>
    <t>104256540003548</t>
  </si>
  <si>
    <t>宋英杰</t>
  </si>
  <si>
    <t>104256540001089</t>
  </si>
  <si>
    <t>刘梦超</t>
  </si>
  <si>
    <t>104256540001756</t>
  </si>
  <si>
    <t>尹鹏</t>
  </si>
  <si>
    <t>复试英语未过</t>
    <phoneticPr fontId="3" type="noConversion"/>
  </si>
  <si>
    <t>类别</t>
    <phoneticPr fontId="4" type="noConversion"/>
  </si>
  <si>
    <t>录取类别</t>
  </si>
  <si>
    <t>录取类别</t>
    <phoneticPr fontId="3" type="noConversion"/>
  </si>
  <si>
    <t>拟录取</t>
  </si>
  <si>
    <t>拟录取</t>
    <phoneticPr fontId="3" type="noConversion"/>
  </si>
  <si>
    <t>替补</t>
    <phoneticPr fontId="3" type="noConversion"/>
  </si>
  <si>
    <t>类别</t>
    <phoneticPr fontId="4" type="noConversion"/>
  </si>
  <si>
    <t>类别</t>
    <phoneticPr fontId="4" type="noConversion"/>
  </si>
  <si>
    <t>候补</t>
    <phoneticPr fontId="3" type="noConversion"/>
  </si>
  <si>
    <t>类别</t>
    <phoneticPr fontId="4" type="noConversion"/>
  </si>
  <si>
    <t>不录取</t>
    <phoneticPr fontId="3" type="noConversion"/>
  </si>
  <si>
    <t>不录取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</si>
</sst>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.00_ "/>
  </numFmts>
  <fonts count="24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4"/>
      <name val="宋体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4"/>
      <name val="Arial"/>
      <family val="2"/>
    </font>
    <font>
      <sz val="14"/>
      <color indexed="8"/>
      <name val="宋体"/>
      <family val="3"/>
      <charset val="134"/>
    </font>
    <font>
      <b/>
      <sz val="14"/>
      <name val="宋体"/>
      <family val="3"/>
      <charset val="134"/>
    </font>
    <font>
      <sz val="18"/>
      <name val="宋体"/>
      <family val="3"/>
      <charset val="134"/>
    </font>
    <font>
      <sz val="12"/>
      <name val="Times New Roman"/>
      <family val="1"/>
    </font>
    <font>
      <u/>
      <sz val="12"/>
      <name val="Times New Roman"/>
      <family val="1"/>
    </font>
    <font>
      <u/>
      <sz val="12"/>
      <name val="宋体"/>
      <family val="3"/>
      <charset val="134"/>
    </font>
    <font>
      <sz val="16"/>
      <name val="宋体"/>
      <family val="3"/>
      <charset val="134"/>
    </font>
    <font>
      <sz val="12"/>
      <color indexed="8"/>
      <name val="宋体"/>
      <family val="3"/>
      <charset val="134"/>
    </font>
    <font>
      <sz val="18"/>
      <color indexed="8"/>
      <name val="Times New Roman"/>
      <family val="1"/>
    </font>
    <font>
      <sz val="14"/>
      <color indexed="10"/>
      <name val="Arial"/>
      <family val="2"/>
    </font>
    <font>
      <sz val="18"/>
      <name val="Times New Roman"/>
      <family val="1"/>
    </font>
    <font>
      <sz val="12"/>
      <color indexed="10"/>
      <name val="宋体"/>
      <family val="3"/>
      <charset val="134"/>
    </font>
    <font>
      <sz val="16"/>
      <color indexed="8"/>
      <name val="Times New Roman"/>
      <family val="1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>
      <alignment vertical="center"/>
    </xf>
    <xf numFmtId="0" fontId="7" fillId="0" borderId="0"/>
  </cellStyleXfs>
  <cellXfs count="264">
    <xf numFmtId="0" fontId="0" fillId="0" borderId="0" xfId="0"/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9" fillId="2" borderId="3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4" fontId="5" fillId="2" borderId="0" xfId="1" applyFont="1" applyFill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76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0" fillId="0" borderId="2" xfId="0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49" fontId="11" fillId="0" borderId="2" xfId="0" applyNumberFormat="1" applyFont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176" fontId="0" fillId="0" borderId="0" xfId="0" applyNumberFormat="1"/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176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0" fillId="0" borderId="0" xfId="0" applyNumberFormat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78" fontId="0" fillId="0" borderId="1" xfId="0" applyNumberForma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76" fontId="0" fillId="0" borderId="8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78" fontId="0" fillId="0" borderId="0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176" fontId="16" fillId="0" borderId="7" xfId="0" applyNumberFormat="1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176" fontId="16" fillId="0" borderId="10" xfId="0" applyNumberFormat="1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176" fontId="16" fillId="0" borderId="3" xfId="0" applyNumberFormat="1" applyFont="1" applyBorder="1" applyAlignment="1">
      <alignment horizontal="center" vertical="center"/>
    </xf>
    <xf numFmtId="178" fontId="9" fillId="0" borderId="2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49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/>
    </xf>
    <xf numFmtId="176" fontId="16" fillId="0" borderId="7" xfId="0" applyNumberFormat="1" applyFont="1" applyFill="1" applyBorder="1" applyAlignment="1">
      <alignment vertical="center"/>
    </xf>
    <xf numFmtId="176" fontId="16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8" fontId="5" fillId="0" borderId="2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8" fontId="5" fillId="0" borderId="2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176" fontId="16" fillId="0" borderId="11" xfId="0" applyNumberFormat="1" applyFont="1" applyBorder="1" applyAlignment="1">
      <alignment horizontal="center" vertical="center"/>
    </xf>
    <xf numFmtId="0" fontId="15" fillId="3" borderId="11" xfId="0" applyFont="1" applyFill="1" applyBorder="1" applyAlignment="1">
      <alignment vertical="center"/>
    </xf>
    <xf numFmtId="178" fontId="5" fillId="0" borderId="11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176" fontId="6" fillId="0" borderId="4" xfId="0" applyNumberFormat="1" applyFont="1" applyFill="1" applyBorder="1" applyAlignment="1">
      <alignment vertical="center"/>
    </xf>
    <xf numFmtId="0" fontId="15" fillId="3" borderId="4" xfId="0" applyFont="1" applyFill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9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76" fontId="6" fillId="0" borderId="0" xfId="0" applyNumberFormat="1" applyFont="1" applyBorder="1" applyAlignment="1">
      <alignment vertical="center"/>
    </xf>
    <xf numFmtId="176" fontId="16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/>
    </xf>
    <xf numFmtId="178" fontId="5" fillId="0" borderId="0" xfId="0" applyNumberFormat="1" applyFont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3" borderId="0" xfId="0" applyFont="1" applyFill="1" applyAlignment="1">
      <alignment vertical="center"/>
    </xf>
    <xf numFmtId="178" fontId="5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176" fontId="0" fillId="0" borderId="2" xfId="0" applyNumberForma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78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178" fontId="0" fillId="0" borderId="2" xfId="0" applyNumberFormat="1" applyBorder="1" applyAlignment="1">
      <alignment vertical="center"/>
    </xf>
    <xf numFmtId="178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178" fontId="20" fillId="0" borderId="2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49" fontId="20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19" fillId="0" borderId="11" xfId="0" applyFont="1" applyBorder="1" applyAlignment="1">
      <alignment horizontal="center" vertical="center" wrapText="1"/>
    </xf>
    <xf numFmtId="178" fontId="0" fillId="0" borderId="11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9" fillId="0" borderId="4" xfId="0" applyFont="1" applyBorder="1" applyAlignment="1">
      <alignment horizontal="center" vertical="center" wrapText="1"/>
    </xf>
    <xf numFmtId="178" fontId="0" fillId="0" borderId="4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0" xfId="0" applyBorder="1"/>
    <xf numFmtId="0" fontId="0" fillId="0" borderId="3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76" fontId="0" fillId="0" borderId="7" xfId="0" applyNumberFormat="1" applyBorder="1" applyAlignment="1">
      <alignment vertical="center"/>
    </xf>
    <xf numFmtId="0" fontId="21" fillId="0" borderId="2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vertical="center"/>
    </xf>
    <xf numFmtId="176" fontId="22" fillId="0" borderId="7" xfId="0" applyNumberFormat="1" applyFont="1" applyBorder="1" applyAlignment="1">
      <alignment horizontal="center"/>
    </xf>
    <xf numFmtId="176" fontId="22" fillId="0" borderId="14" xfId="0" applyNumberFormat="1" applyFont="1" applyBorder="1" applyAlignment="1">
      <alignment horizontal="center"/>
    </xf>
    <xf numFmtId="176" fontId="0" fillId="0" borderId="14" xfId="0" applyNumberFormat="1" applyBorder="1" applyAlignment="1">
      <alignment vertical="center"/>
    </xf>
    <xf numFmtId="0" fontId="21" fillId="0" borderId="11" xfId="0" applyFont="1" applyBorder="1" applyAlignment="1">
      <alignment horizontal="center" vertical="center" wrapText="1"/>
    </xf>
    <xf numFmtId="0" fontId="11" fillId="3" borderId="11" xfId="0" applyFont="1" applyFill="1" applyBorder="1" applyAlignment="1">
      <alignment vertical="center"/>
    </xf>
    <xf numFmtId="176" fontId="16" fillId="0" borderId="15" xfId="0" applyNumberFormat="1" applyFont="1" applyBorder="1" applyAlignment="1">
      <alignment horizontal="center" vertical="center"/>
    </xf>
    <xf numFmtId="0" fontId="0" fillId="0" borderId="13" xfId="0" applyBorder="1"/>
    <xf numFmtId="176" fontId="22" fillId="0" borderId="8" xfId="0" applyNumberFormat="1" applyFont="1" applyBorder="1" applyAlignment="1">
      <alignment horizontal="center"/>
    </xf>
    <xf numFmtId="176" fontId="0" fillId="0" borderId="8" xfId="0" applyNumberFormat="1" applyBorder="1" applyAlignment="1">
      <alignment vertical="center"/>
    </xf>
    <xf numFmtId="0" fontId="21" fillId="0" borderId="4" xfId="0" applyFont="1" applyBorder="1" applyAlignment="1">
      <alignment horizontal="center" vertical="center" wrapText="1"/>
    </xf>
    <xf numFmtId="0" fontId="11" fillId="3" borderId="4" xfId="0" applyFont="1" applyFill="1" applyBorder="1" applyAlignment="1">
      <alignment vertical="center"/>
    </xf>
    <xf numFmtId="176" fontId="16" fillId="0" borderId="16" xfId="0" applyNumberFormat="1" applyFont="1" applyBorder="1" applyAlignment="1">
      <alignment horizontal="center" vertical="center"/>
    </xf>
    <xf numFmtId="176" fontId="22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176" fontId="22" fillId="0" borderId="11" xfId="0" applyNumberFormat="1" applyFont="1" applyBorder="1" applyAlignment="1">
      <alignment horizontal="center"/>
    </xf>
    <xf numFmtId="0" fontId="17" fillId="0" borderId="11" xfId="0" applyFont="1" applyBorder="1" applyAlignment="1">
      <alignment horizontal="center" vertical="center" wrapText="1"/>
    </xf>
    <xf numFmtId="176" fontId="22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 vertical="center" wrapText="1"/>
    </xf>
    <xf numFmtId="0" fontId="0" fillId="0" borderId="2" xfId="0" applyBorder="1"/>
    <xf numFmtId="0" fontId="0" fillId="0" borderId="17" xfId="0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0" fillId="0" borderId="17" xfId="0" applyBorder="1" applyAlignment="1">
      <alignment vertical="center"/>
    </xf>
    <xf numFmtId="176" fontId="0" fillId="0" borderId="17" xfId="0" applyNumberFormat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4" borderId="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78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0" fontId="19" fillId="0" borderId="14" xfId="0" applyFont="1" applyBorder="1" applyAlignment="1">
      <alignment horizontal="center" vertical="center" wrapText="1"/>
    </xf>
    <xf numFmtId="176" fontId="20" fillId="0" borderId="11" xfId="0" applyNumberFormat="1" applyFont="1" applyBorder="1" applyAlignment="1">
      <alignment horizontal="center" vertical="center"/>
    </xf>
    <xf numFmtId="178" fontId="20" fillId="0" borderId="11" xfId="0" applyNumberFormat="1" applyFont="1" applyFill="1" applyBorder="1" applyAlignment="1">
      <alignment vertical="center"/>
    </xf>
    <xf numFmtId="0" fontId="20" fillId="0" borderId="13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76" fontId="0" fillId="0" borderId="4" xfId="0" applyNumberFormat="1" applyBorder="1" applyAlignment="1">
      <alignment vertical="center"/>
    </xf>
    <xf numFmtId="0" fontId="19" fillId="0" borderId="8" xfId="0" applyFont="1" applyBorder="1" applyAlignment="1">
      <alignment horizontal="center" vertical="center" wrapText="1"/>
    </xf>
    <xf numFmtId="176" fontId="20" fillId="0" borderId="4" xfId="0" applyNumberFormat="1" applyFont="1" applyBorder="1" applyAlignment="1">
      <alignment horizontal="center" vertical="center"/>
    </xf>
    <xf numFmtId="178" fontId="0" fillId="0" borderId="4" xfId="0" applyNumberFormat="1" applyFill="1" applyBorder="1" applyAlignment="1">
      <alignment vertical="center"/>
    </xf>
    <xf numFmtId="0" fontId="10" fillId="0" borderId="17" xfId="0" applyFont="1" applyFill="1" applyBorder="1" applyAlignment="1">
      <alignment horizontal="center" vertical="center"/>
    </xf>
    <xf numFmtId="178" fontId="0" fillId="0" borderId="0" xfId="0" applyNumberFormat="1" applyFill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 vertical="center" wrapText="1"/>
    </xf>
    <xf numFmtId="178" fontId="0" fillId="0" borderId="5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178" fontId="0" fillId="0" borderId="5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0" fillId="0" borderId="4" xfId="0" applyNumberForma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78" fontId="0" fillId="0" borderId="4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178" fontId="0" fillId="0" borderId="4" xfId="0" applyNumberForma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1" xfId="0" applyBorder="1"/>
    <xf numFmtId="176" fontId="16" fillId="0" borderId="11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176" fontId="16" fillId="0" borderId="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4" xfId="0" applyBorder="1"/>
    <xf numFmtId="49" fontId="5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177" fontId="5" fillId="0" borderId="5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44" fontId="5" fillId="2" borderId="2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3">
    <cellStyle name="常规" xfId="0" builtinId="0"/>
    <cellStyle name="常规_Sheet1" xfId="2"/>
    <cellStyle name="货币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&#22797;&#35797;&#25104;&#32489;&#35745;&#316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6">
          <cell r="A6">
            <v>1</v>
          </cell>
          <cell r="B6" t="str">
            <v>104256540001122</v>
          </cell>
          <cell r="C6" t="str">
            <v>杨毅森</v>
          </cell>
        </row>
        <row r="7">
          <cell r="A7">
            <v>2</v>
          </cell>
          <cell r="B7" t="str">
            <v>104256540001111</v>
          </cell>
          <cell r="C7" t="str">
            <v>吴君峰</v>
          </cell>
        </row>
        <row r="8">
          <cell r="A8">
            <v>3</v>
          </cell>
          <cell r="B8" t="str">
            <v>104256540001104</v>
          </cell>
          <cell r="C8" t="str">
            <v>金霞</v>
          </cell>
        </row>
        <row r="9">
          <cell r="A9">
            <v>4</v>
          </cell>
          <cell r="B9" t="str">
            <v>104256540001128</v>
          </cell>
          <cell r="C9" t="str">
            <v>吴明阳</v>
          </cell>
        </row>
        <row r="10">
          <cell r="A10">
            <v>5</v>
          </cell>
          <cell r="B10" t="str">
            <v>104256540001129</v>
          </cell>
          <cell r="C10" t="str">
            <v>王晓</v>
          </cell>
        </row>
        <row r="11">
          <cell r="A11">
            <v>6</v>
          </cell>
          <cell r="B11" t="str">
            <v>104256540001114</v>
          </cell>
          <cell r="C11" t="str">
            <v>王柏梗</v>
          </cell>
        </row>
        <row r="12">
          <cell r="A12">
            <v>7</v>
          </cell>
          <cell r="B12" t="str">
            <v>104256540002718</v>
          </cell>
          <cell r="C12" t="str">
            <v>邓佳伟</v>
          </cell>
        </row>
        <row r="13">
          <cell r="A13">
            <v>8</v>
          </cell>
          <cell r="B13" t="str">
            <v>104256540004275</v>
          </cell>
          <cell r="C13" t="str">
            <v>孟</v>
          </cell>
        </row>
        <row r="14">
          <cell r="A14">
            <v>9</v>
          </cell>
          <cell r="B14" t="str">
            <v>104256540001130</v>
          </cell>
          <cell r="C14" t="str">
            <v>赵子健</v>
          </cell>
        </row>
        <row r="15">
          <cell r="A15">
            <v>10</v>
          </cell>
          <cell r="B15" t="str">
            <v>104256540001101</v>
          </cell>
          <cell r="C15" t="str">
            <v>路凯琪</v>
          </cell>
        </row>
        <row r="16">
          <cell r="A16">
            <v>11</v>
          </cell>
          <cell r="B16" t="str">
            <v>104256540002386</v>
          </cell>
          <cell r="C16" t="str">
            <v>晁代坤</v>
          </cell>
        </row>
        <row r="17">
          <cell r="A17">
            <v>12</v>
          </cell>
          <cell r="B17" t="str">
            <v>104256540003788</v>
          </cell>
          <cell r="C17" t="str">
            <v>吕晓翠</v>
          </cell>
        </row>
        <row r="18">
          <cell r="A18">
            <v>13</v>
          </cell>
          <cell r="B18" t="str">
            <v>104256540002738</v>
          </cell>
          <cell r="C18" t="str">
            <v>韩露</v>
          </cell>
        </row>
        <row r="19">
          <cell r="A19">
            <v>14</v>
          </cell>
          <cell r="B19" t="str">
            <v>104256540004208</v>
          </cell>
          <cell r="C19" t="str">
            <v>李馨</v>
          </cell>
        </row>
        <row r="20">
          <cell r="A20">
            <v>15</v>
          </cell>
          <cell r="B20" t="str">
            <v>104256540001956</v>
          </cell>
          <cell r="C20" t="str">
            <v>张超</v>
          </cell>
        </row>
        <row r="21">
          <cell r="A21">
            <v>16</v>
          </cell>
          <cell r="B21" t="str">
            <v>104256540002216</v>
          </cell>
          <cell r="C21" t="str">
            <v>朱泰</v>
          </cell>
        </row>
        <row r="22">
          <cell r="A22">
            <v>17</v>
          </cell>
          <cell r="B22" t="str">
            <v>104256540001116</v>
          </cell>
          <cell r="C22" t="str">
            <v>吴振岭</v>
          </cell>
        </row>
        <row r="23">
          <cell r="A23">
            <v>18</v>
          </cell>
          <cell r="B23" t="str">
            <v>104256540001100</v>
          </cell>
          <cell r="C23" t="str">
            <v>黄紫燕</v>
          </cell>
        </row>
        <row r="24">
          <cell r="A24">
            <v>19</v>
          </cell>
          <cell r="B24" t="str">
            <v>104256540001123</v>
          </cell>
          <cell r="C24" t="str">
            <v>高凯</v>
          </cell>
        </row>
        <row r="25">
          <cell r="A25">
            <v>20</v>
          </cell>
          <cell r="B25" t="str">
            <v>104256540003371</v>
          </cell>
          <cell r="C25" t="str">
            <v>李琦</v>
          </cell>
        </row>
        <row r="26">
          <cell r="A26">
            <v>21</v>
          </cell>
          <cell r="B26" t="str">
            <v>104256540002387</v>
          </cell>
          <cell r="C26" t="str">
            <v>付金楠</v>
          </cell>
        </row>
        <row r="27">
          <cell r="A27">
            <v>22</v>
          </cell>
          <cell r="B27" t="str">
            <v>104256540002390</v>
          </cell>
          <cell r="C27" t="str">
            <v>马萍萍</v>
          </cell>
        </row>
        <row r="28">
          <cell r="A28">
            <v>23</v>
          </cell>
          <cell r="B28" t="str">
            <v>104256540001121</v>
          </cell>
          <cell r="C28" t="str">
            <v>孙海亮</v>
          </cell>
        </row>
        <row r="29">
          <cell r="A29">
            <v>24</v>
          </cell>
          <cell r="B29" t="str">
            <v>104256540002217</v>
          </cell>
          <cell r="C29" t="str">
            <v>丁鑫旺</v>
          </cell>
        </row>
        <row r="30">
          <cell r="A30">
            <v>25</v>
          </cell>
          <cell r="B30" t="str">
            <v>104256540003833</v>
          </cell>
          <cell r="C30" t="str">
            <v>汤吉瑞</v>
          </cell>
        </row>
        <row r="31">
          <cell r="A31">
            <v>26</v>
          </cell>
          <cell r="B31" t="str">
            <v>104256540002663</v>
          </cell>
          <cell r="C31" t="str">
            <v>汪亮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tabSelected="1" workbookViewId="0">
      <selection activeCell="J104" sqref="J104"/>
    </sheetView>
  </sheetViews>
  <sheetFormatPr defaultRowHeight="13.5" x14ac:dyDescent="0.15"/>
  <cols>
    <col min="1" max="1" width="6.875" customWidth="1"/>
    <col min="2" max="2" width="25.75" customWidth="1"/>
    <col min="3" max="3" width="10.75" bestFit="1" customWidth="1"/>
    <col min="4" max="4" width="11" customWidth="1"/>
    <col min="5" max="5" width="10.125" style="22" customWidth="1"/>
    <col min="6" max="6" width="9.25" style="22" bestFit="1" customWidth="1"/>
    <col min="7" max="7" width="11.375" bestFit="1" customWidth="1"/>
  </cols>
  <sheetData>
    <row r="1" spans="1:8" s="1" customFormat="1" ht="35.25" customHeight="1" x14ac:dyDescent="0.15">
      <c r="A1" s="31" t="s">
        <v>107</v>
      </c>
      <c r="B1" s="29"/>
      <c r="C1" s="29"/>
      <c r="D1" s="29"/>
      <c r="E1" s="29"/>
      <c r="F1" s="29"/>
      <c r="G1" s="29"/>
    </row>
    <row r="2" spans="1:8" s="1" customFormat="1" ht="18.75" x14ac:dyDescent="0.15">
      <c r="A2" s="32" t="s">
        <v>0</v>
      </c>
      <c r="B2" s="32"/>
      <c r="E2" s="2"/>
      <c r="F2" s="2"/>
    </row>
    <row r="3" spans="1:8" s="1" customFormat="1" ht="18.75" x14ac:dyDescent="0.1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6</v>
      </c>
      <c r="G3" s="3" t="s">
        <v>263</v>
      </c>
      <c r="H3" s="3" t="s">
        <v>265</v>
      </c>
    </row>
    <row r="4" spans="1:8" s="1" customFormat="1" ht="22.5" x14ac:dyDescent="0.15">
      <c r="A4" s="3">
        <f>[1]Sheet1!A6</f>
        <v>1</v>
      </c>
      <c r="B4" s="17" t="str">
        <f>[1]Sheet1!B6</f>
        <v>104256540001122</v>
      </c>
      <c r="C4" s="17" t="str">
        <f>[1]Sheet1!C6</f>
        <v>杨毅森</v>
      </c>
      <c r="D4" s="5">
        <v>339</v>
      </c>
      <c r="E4" s="6">
        <v>88.5</v>
      </c>
      <c r="F4" s="6">
        <v>78.150000000000006</v>
      </c>
      <c r="G4" s="3" t="s">
        <v>7</v>
      </c>
      <c r="H4" s="3" t="s">
        <v>267</v>
      </c>
    </row>
    <row r="5" spans="1:8" s="1" customFormat="1" ht="22.5" x14ac:dyDescent="0.15">
      <c r="A5" s="3">
        <f>[1]Sheet1!A7</f>
        <v>2</v>
      </c>
      <c r="B5" s="17" t="str">
        <f>[1]Sheet1!B7</f>
        <v>104256540001111</v>
      </c>
      <c r="C5" s="17" t="str">
        <f>[1]Sheet1!C7</f>
        <v>吴君峰</v>
      </c>
      <c r="D5" s="5">
        <v>338</v>
      </c>
      <c r="E5" s="6">
        <v>86.666666666666657</v>
      </c>
      <c r="F5" s="6">
        <v>77.133333333333326</v>
      </c>
      <c r="G5" s="3" t="s">
        <v>7</v>
      </c>
      <c r="H5" s="3" t="s">
        <v>267</v>
      </c>
    </row>
    <row r="6" spans="1:8" s="1" customFormat="1" ht="22.5" x14ac:dyDescent="0.15">
      <c r="A6" s="3">
        <f>[1]Sheet1!A8</f>
        <v>3</v>
      </c>
      <c r="B6" s="17" t="str">
        <f>[1]Sheet1!B8</f>
        <v>104256540001104</v>
      </c>
      <c r="C6" s="17" t="str">
        <f>[1]Sheet1!C8</f>
        <v>金霞</v>
      </c>
      <c r="D6" s="5">
        <v>343</v>
      </c>
      <c r="E6" s="6">
        <v>85.5</v>
      </c>
      <c r="F6" s="6">
        <v>77.05</v>
      </c>
      <c r="G6" s="3" t="s">
        <v>7</v>
      </c>
      <c r="H6" s="3" t="s">
        <v>267</v>
      </c>
    </row>
    <row r="7" spans="1:8" s="1" customFormat="1" ht="22.5" x14ac:dyDescent="0.15">
      <c r="A7" s="3">
        <f>[1]Sheet1!A9</f>
        <v>4</v>
      </c>
      <c r="B7" s="17" t="str">
        <f>[1]Sheet1!B9</f>
        <v>104256540001128</v>
      </c>
      <c r="C7" s="17" t="str">
        <f>[1]Sheet1!C9</f>
        <v>吴明阳</v>
      </c>
      <c r="D7" s="5">
        <v>348</v>
      </c>
      <c r="E7" s="6">
        <v>83</v>
      </c>
      <c r="F7" s="6">
        <v>76.3</v>
      </c>
      <c r="G7" s="3" t="s">
        <v>7</v>
      </c>
      <c r="H7" s="3" t="s">
        <v>267</v>
      </c>
    </row>
    <row r="8" spans="1:8" s="1" customFormat="1" ht="22.5" x14ac:dyDescent="0.15">
      <c r="A8" s="3">
        <f>[1]Sheet1!A10</f>
        <v>5</v>
      </c>
      <c r="B8" s="17" t="str">
        <f>[1]Sheet1!B10</f>
        <v>104256540001129</v>
      </c>
      <c r="C8" s="17" t="str">
        <f>[1]Sheet1!C10</f>
        <v>王晓</v>
      </c>
      <c r="D8" s="5">
        <v>334</v>
      </c>
      <c r="E8" s="6">
        <v>83.333333333333343</v>
      </c>
      <c r="F8" s="6">
        <v>75.066666666666663</v>
      </c>
      <c r="G8" s="3" t="s">
        <v>7</v>
      </c>
      <c r="H8" s="3" t="s">
        <v>267</v>
      </c>
    </row>
    <row r="9" spans="1:8" s="1" customFormat="1" ht="22.5" x14ac:dyDescent="0.15">
      <c r="A9" s="3">
        <f>[1]Sheet1!A11</f>
        <v>6</v>
      </c>
      <c r="B9" s="17" t="str">
        <f>[1]Sheet1!B11</f>
        <v>104256540001114</v>
      </c>
      <c r="C9" s="17" t="str">
        <f>[1]Sheet1!C11</f>
        <v>王柏梗</v>
      </c>
      <c r="D9" s="5">
        <v>306</v>
      </c>
      <c r="E9" s="6">
        <v>87.666666666666657</v>
      </c>
      <c r="F9" s="6">
        <v>74.433333333333337</v>
      </c>
      <c r="G9" s="3" t="s">
        <v>7</v>
      </c>
      <c r="H9" s="3" t="s">
        <v>267</v>
      </c>
    </row>
    <row r="10" spans="1:8" s="1" customFormat="1" ht="22.5" x14ac:dyDescent="0.15">
      <c r="A10" s="3">
        <f>[1]Sheet1!A12</f>
        <v>7</v>
      </c>
      <c r="B10" s="17" t="str">
        <f>[1]Sheet1!B12</f>
        <v>104256540002718</v>
      </c>
      <c r="C10" s="17" t="str">
        <f>[1]Sheet1!C12</f>
        <v>邓佳伟</v>
      </c>
      <c r="D10" s="5">
        <v>338</v>
      </c>
      <c r="E10" s="6">
        <v>81</v>
      </c>
      <c r="F10" s="6">
        <v>74.3</v>
      </c>
      <c r="G10" s="3" t="s">
        <v>7</v>
      </c>
      <c r="H10" s="3" t="s">
        <v>267</v>
      </c>
    </row>
    <row r="11" spans="1:8" s="1" customFormat="1" ht="22.5" x14ac:dyDescent="0.15">
      <c r="A11" s="3">
        <f>[1]Sheet1!A13</f>
        <v>8</v>
      </c>
      <c r="B11" s="17" t="str">
        <f>[1]Sheet1!B13</f>
        <v>104256540004275</v>
      </c>
      <c r="C11" s="17" t="str">
        <f>[1]Sheet1!C13</f>
        <v>孟</v>
      </c>
      <c r="D11" s="5">
        <v>303</v>
      </c>
      <c r="E11" s="6">
        <v>85.166666666666657</v>
      </c>
      <c r="F11" s="6">
        <v>72.883333333333326</v>
      </c>
      <c r="G11" s="3" t="s">
        <v>7</v>
      </c>
      <c r="H11" s="3" t="s">
        <v>267</v>
      </c>
    </row>
    <row r="12" spans="1:8" s="1" customFormat="1" ht="22.5" x14ac:dyDescent="0.15">
      <c r="A12" s="3">
        <f>[1]Sheet1!A14</f>
        <v>9</v>
      </c>
      <c r="B12" s="17" t="str">
        <f>[1]Sheet1!B14</f>
        <v>104256540001130</v>
      </c>
      <c r="C12" s="17" t="str">
        <f>[1]Sheet1!C14</f>
        <v>赵子健</v>
      </c>
      <c r="D12" s="5">
        <v>324</v>
      </c>
      <c r="E12" s="6">
        <v>79</v>
      </c>
      <c r="F12" s="6">
        <v>71.900000000000006</v>
      </c>
      <c r="G12" s="3" t="s">
        <v>7</v>
      </c>
      <c r="H12" s="3" t="s">
        <v>267</v>
      </c>
    </row>
    <row r="13" spans="1:8" s="1" customFormat="1" ht="22.5" x14ac:dyDescent="0.15">
      <c r="A13" s="3">
        <f>[1]Sheet1!A15</f>
        <v>10</v>
      </c>
      <c r="B13" s="17" t="str">
        <f>[1]Sheet1!B15</f>
        <v>104256540001101</v>
      </c>
      <c r="C13" s="17" t="str">
        <f>[1]Sheet1!C15</f>
        <v>路凯琪</v>
      </c>
      <c r="D13" s="5">
        <v>325</v>
      </c>
      <c r="E13" s="6">
        <v>78.666666666666657</v>
      </c>
      <c r="F13" s="6">
        <v>71.833333333333329</v>
      </c>
      <c r="G13" s="3" t="s">
        <v>7</v>
      </c>
      <c r="H13" s="3" t="s">
        <v>267</v>
      </c>
    </row>
    <row r="14" spans="1:8" s="1" customFormat="1" ht="22.5" x14ac:dyDescent="0.15">
      <c r="A14" s="3">
        <f>[1]Sheet1!A16</f>
        <v>11</v>
      </c>
      <c r="B14" s="17" t="str">
        <f>[1]Sheet1!B16</f>
        <v>104256540002386</v>
      </c>
      <c r="C14" s="17" t="str">
        <f>[1]Sheet1!C16</f>
        <v>晁代坤</v>
      </c>
      <c r="D14" s="5">
        <v>308</v>
      </c>
      <c r="E14" s="6">
        <v>82</v>
      </c>
      <c r="F14" s="6">
        <v>71.8</v>
      </c>
      <c r="G14" s="3" t="s">
        <v>7</v>
      </c>
      <c r="H14" s="3" t="s">
        <v>267</v>
      </c>
    </row>
    <row r="15" spans="1:8" s="1" customFormat="1" ht="22.5" x14ac:dyDescent="0.15">
      <c r="A15" s="3">
        <f>[1]Sheet1!A17</f>
        <v>12</v>
      </c>
      <c r="B15" s="17" t="str">
        <f>[1]Sheet1!B17</f>
        <v>104256540003788</v>
      </c>
      <c r="C15" s="17" t="str">
        <f>[1]Sheet1!C17</f>
        <v>吕晓翠</v>
      </c>
      <c r="D15" s="5">
        <v>330</v>
      </c>
      <c r="E15" s="6">
        <v>77.333333333333343</v>
      </c>
      <c r="F15" s="6">
        <v>71.666666666666671</v>
      </c>
      <c r="G15" s="3" t="s">
        <v>7</v>
      </c>
      <c r="H15" s="3" t="s">
        <v>267</v>
      </c>
    </row>
    <row r="16" spans="1:8" s="1" customFormat="1" ht="22.5" x14ac:dyDescent="0.15">
      <c r="A16" s="3">
        <f>[1]Sheet1!A18</f>
        <v>13</v>
      </c>
      <c r="B16" s="17" t="str">
        <f>[1]Sheet1!B18</f>
        <v>104256540002738</v>
      </c>
      <c r="C16" s="17" t="str">
        <f>[1]Sheet1!C18</f>
        <v>韩露</v>
      </c>
      <c r="D16" s="5">
        <v>307</v>
      </c>
      <c r="E16" s="6">
        <v>81.666666666666657</v>
      </c>
      <c r="F16" s="6">
        <v>71.533333333333331</v>
      </c>
      <c r="G16" s="3" t="s">
        <v>7</v>
      </c>
      <c r="H16" s="3" t="s">
        <v>267</v>
      </c>
    </row>
    <row r="17" spans="1:8" s="1" customFormat="1" ht="22.5" x14ac:dyDescent="0.15">
      <c r="A17" s="3">
        <f>[1]Sheet1!A19</f>
        <v>14</v>
      </c>
      <c r="B17" s="17" t="str">
        <f>[1]Sheet1!B19</f>
        <v>104256540004208</v>
      </c>
      <c r="C17" s="17" t="str">
        <f>[1]Sheet1!C19</f>
        <v>李馨</v>
      </c>
      <c r="D17" s="5">
        <v>302</v>
      </c>
      <c r="E17" s="6">
        <v>82.333333333333343</v>
      </c>
      <c r="F17" s="6">
        <v>71.366666666666674</v>
      </c>
      <c r="G17" s="3" t="s">
        <v>7</v>
      </c>
      <c r="H17" s="3" t="s">
        <v>267</v>
      </c>
    </row>
    <row r="18" spans="1:8" s="1" customFormat="1" ht="22.5" x14ac:dyDescent="0.15">
      <c r="A18" s="3">
        <f>[1]Sheet1!A20</f>
        <v>15</v>
      </c>
      <c r="B18" s="17" t="str">
        <f>[1]Sheet1!B20</f>
        <v>104256540001956</v>
      </c>
      <c r="C18" s="17" t="str">
        <f>[1]Sheet1!C20</f>
        <v>张超</v>
      </c>
      <c r="D18" s="5">
        <v>301</v>
      </c>
      <c r="E18" s="6">
        <v>80.666666666666657</v>
      </c>
      <c r="F18" s="6">
        <v>70.433333333333337</v>
      </c>
      <c r="G18" s="3" t="s">
        <v>7</v>
      </c>
      <c r="H18" s="3" t="s">
        <v>267</v>
      </c>
    </row>
    <row r="19" spans="1:8" s="1" customFormat="1" ht="22.5" x14ac:dyDescent="0.15">
      <c r="A19" s="3">
        <f>[1]Sheet1!A21</f>
        <v>16</v>
      </c>
      <c r="B19" s="17" t="str">
        <f>[1]Sheet1!B21</f>
        <v>104256540002216</v>
      </c>
      <c r="C19" s="17" t="str">
        <f>[1]Sheet1!C21</f>
        <v>朱泰</v>
      </c>
      <c r="D19" s="5">
        <v>297</v>
      </c>
      <c r="E19" s="6">
        <v>81</v>
      </c>
      <c r="F19" s="6">
        <v>70.2</v>
      </c>
      <c r="G19" s="3" t="s">
        <v>7</v>
      </c>
      <c r="H19" s="3" t="s">
        <v>267</v>
      </c>
    </row>
    <row r="20" spans="1:8" s="1" customFormat="1" ht="22.5" x14ac:dyDescent="0.15">
      <c r="A20" s="3">
        <f>[1]Sheet1!A22</f>
        <v>17</v>
      </c>
      <c r="B20" s="17" t="str">
        <f>[1]Sheet1!B22</f>
        <v>104256540001116</v>
      </c>
      <c r="C20" s="17" t="str">
        <f>[1]Sheet1!C22</f>
        <v>吴振岭</v>
      </c>
      <c r="D20" s="5">
        <v>320</v>
      </c>
      <c r="E20" s="6">
        <v>76.333333333333343</v>
      </c>
      <c r="F20" s="6">
        <v>70.166666666666671</v>
      </c>
      <c r="G20" s="3" t="s">
        <v>7</v>
      </c>
      <c r="H20" s="3" t="s">
        <v>267</v>
      </c>
    </row>
    <row r="21" spans="1:8" s="1" customFormat="1" ht="22.5" x14ac:dyDescent="0.15">
      <c r="A21" s="3">
        <f>[1]Sheet1!A23</f>
        <v>18</v>
      </c>
      <c r="B21" s="17" t="str">
        <f>[1]Sheet1!B23</f>
        <v>104256540001100</v>
      </c>
      <c r="C21" s="17" t="str">
        <f>[1]Sheet1!C23</f>
        <v>黄紫燕</v>
      </c>
      <c r="D21" s="5">
        <v>310</v>
      </c>
      <c r="E21" s="6">
        <v>78.333333333333343</v>
      </c>
      <c r="F21" s="6">
        <v>70.166666666666671</v>
      </c>
      <c r="G21" s="3" t="s">
        <v>7</v>
      </c>
      <c r="H21" s="3" t="s">
        <v>267</v>
      </c>
    </row>
    <row r="22" spans="1:8" s="1" customFormat="1" ht="22.5" x14ac:dyDescent="0.15">
      <c r="A22" s="3">
        <f>[1]Sheet1!A24</f>
        <v>19</v>
      </c>
      <c r="B22" s="17" t="str">
        <f>[1]Sheet1!B24</f>
        <v>104256540001123</v>
      </c>
      <c r="C22" s="17" t="str">
        <f>[1]Sheet1!C24</f>
        <v>高凯</v>
      </c>
      <c r="D22" s="5">
        <v>292</v>
      </c>
      <c r="E22" s="6">
        <v>81.666666666666657</v>
      </c>
      <c r="F22" s="6">
        <v>70.033333333333331</v>
      </c>
      <c r="G22" s="3" t="s">
        <v>7</v>
      </c>
      <c r="H22" s="3" t="s">
        <v>267</v>
      </c>
    </row>
    <row r="23" spans="1:8" s="1" customFormat="1" ht="22.5" x14ac:dyDescent="0.15">
      <c r="A23" s="3">
        <f>[1]Sheet1!A25</f>
        <v>20</v>
      </c>
      <c r="B23" s="17" t="str">
        <f>[1]Sheet1!B25</f>
        <v>104256540003371</v>
      </c>
      <c r="C23" s="17" t="str">
        <f>[1]Sheet1!C25</f>
        <v>李琦</v>
      </c>
      <c r="D23" s="5">
        <v>287</v>
      </c>
      <c r="E23" s="6">
        <v>81.166666666666657</v>
      </c>
      <c r="F23" s="6">
        <v>69.283333333333331</v>
      </c>
      <c r="G23" s="3" t="s">
        <v>7</v>
      </c>
      <c r="H23" s="3" t="s">
        <v>267</v>
      </c>
    </row>
    <row r="24" spans="1:8" s="1" customFormat="1" ht="22.5" x14ac:dyDescent="0.15">
      <c r="A24" s="3">
        <f>[1]Sheet1!A26</f>
        <v>21</v>
      </c>
      <c r="B24" s="17" t="str">
        <f>[1]Sheet1!B26</f>
        <v>104256540002387</v>
      </c>
      <c r="C24" s="17" t="str">
        <f>[1]Sheet1!C26</f>
        <v>付金楠</v>
      </c>
      <c r="D24" s="5">
        <v>309</v>
      </c>
      <c r="E24" s="6">
        <v>69.5</v>
      </c>
      <c r="F24" s="6">
        <v>65.650000000000006</v>
      </c>
      <c r="G24" s="3" t="s">
        <v>7</v>
      </c>
      <c r="H24" s="3" t="s">
        <v>267</v>
      </c>
    </row>
    <row r="25" spans="1:8" s="1" customFormat="1" ht="22.5" x14ac:dyDescent="0.15">
      <c r="A25" s="3">
        <f>[1]Sheet1!A27</f>
        <v>22</v>
      </c>
      <c r="B25" s="17" t="str">
        <f>[1]Sheet1!B27</f>
        <v>104256540002390</v>
      </c>
      <c r="C25" s="17" t="str">
        <f>[1]Sheet1!C27</f>
        <v>马萍萍</v>
      </c>
      <c r="D25" s="5">
        <v>296</v>
      </c>
      <c r="E25" s="6">
        <v>71.333333333333343</v>
      </c>
      <c r="F25" s="6">
        <v>65.26666666666668</v>
      </c>
      <c r="G25" s="3" t="s">
        <v>7</v>
      </c>
      <c r="H25" s="3" t="s">
        <v>267</v>
      </c>
    </row>
    <row r="26" spans="1:8" s="1" customFormat="1" ht="22.5" x14ac:dyDescent="0.15">
      <c r="A26" s="3">
        <f>[1]Sheet1!A28</f>
        <v>23</v>
      </c>
      <c r="B26" s="17" t="str">
        <f>[1]Sheet1!B28</f>
        <v>104256540001121</v>
      </c>
      <c r="C26" s="17" t="str">
        <f>[1]Sheet1!C28</f>
        <v>孙海亮</v>
      </c>
      <c r="D26" s="5">
        <v>282</v>
      </c>
      <c r="E26" s="6">
        <v>73.666666666666657</v>
      </c>
      <c r="F26" s="6">
        <v>65.033333333333331</v>
      </c>
      <c r="G26" s="3" t="s">
        <v>7</v>
      </c>
      <c r="H26" s="3" t="s">
        <v>267</v>
      </c>
    </row>
    <row r="27" spans="1:8" s="1" customFormat="1" ht="22.5" x14ac:dyDescent="0.15">
      <c r="A27" s="3">
        <f>[1]Sheet1!A29</f>
        <v>24</v>
      </c>
      <c r="B27" s="17" t="str">
        <f>[1]Sheet1!B29</f>
        <v>104256540002217</v>
      </c>
      <c r="C27" s="17" t="str">
        <f>[1]Sheet1!C29</f>
        <v>丁鑫旺</v>
      </c>
      <c r="D27" s="5">
        <v>285</v>
      </c>
      <c r="E27" s="6">
        <v>72.166666666666657</v>
      </c>
      <c r="F27" s="6">
        <v>64.583333333333329</v>
      </c>
      <c r="G27" s="3" t="s">
        <v>7</v>
      </c>
      <c r="H27" s="3" t="s">
        <v>267</v>
      </c>
    </row>
    <row r="28" spans="1:8" s="1" customFormat="1" ht="22.5" x14ac:dyDescent="0.15">
      <c r="A28" s="3">
        <f>[1]Sheet1!A30</f>
        <v>25</v>
      </c>
      <c r="B28" s="17" t="str">
        <f>[1]Sheet1!B30</f>
        <v>104256540003833</v>
      </c>
      <c r="C28" s="17" t="str">
        <f>[1]Sheet1!C30</f>
        <v>汤吉瑞</v>
      </c>
      <c r="D28" s="5">
        <v>283</v>
      </c>
      <c r="E28" s="6">
        <v>72.333333333333343</v>
      </c>
      <c r="F28" s="6">
        <v>64.466666666666669</v>
      </c>
      <c r="G28" s="3" t="s">
        <v>7</v>
      </c>
      <c r="H28" s="3" t="s">
        <v>267</v>
      </c>
    </row>
    <row r="29" spans="1:8" s="28" customFormat="1" ht="22.5" x14ac:dyDescent="0.15">
      <c r="A29" s="3">
        <f>[1]Sheet1!A31</f>
        <v>26</v>
      </c>
      <c r="B29" s="17" t="str">
        <f>[1]Sheet1!B31</f>
        <v>104256540002663</v>
      </c>
      <c r="C29" s="17" t="str">
        <f>[1]Sheet1!C31</f>
        <v>汪亮</v>
      </c>
      <c r="D29" s="5">
        <v>283</v>
      </c>
      <c r="E29" s="6">
        <v>67.833333333333343</v>
      </c>
      <c r="F29" s="6">
        <v>62.916666666666671</v>
      </c>
      <c r="G29" s="3" t="s">
        <v>7</v>
      </c>
      <c r="H29" s="3" t="s">
        <v>268</v>
      </c>
    </row>
    <row r="30" spans="1:8" s="28" customFormat="1" ht="22.5" x14ac:dyDescent="0.15">
      <c r="A30" s="27"/>
      <c r="B30" s="24"/>
      <c r="C30" s="24"/>
      <c r="D30" s="253"/>
      <c r="E30" s="26"/>
      <c r="F30" s="26"/>
      <c r="G30" s="27"/>
    </row>
    <row r="31" spans="1:8" s="1" customFormat="1" ht="18.75" x14ac:dyDescent="0.25">
      <c r="A31" s="33" t="s">
        <v>8</v>
      </c>
      <c r="B31" s="33"/>
      <c r="E31" s="2"/>
      <c r="F31" s="2"/>
    </row>
    <row r="32" spans="1:8" s="1" customFormat="1" ht="18.75" x14ac:dyDescent="0.15">
      <c r="A32" s="3" t="s">
        <v>1</v>
      </c>
      <c r="B32" s="3" t="s">
        <v>2</v>
      </c>
      <c r="C32" s="3" t="s">
        <v>3</v>
      </c>
      <c r="D32" s="3" t="s">
        <v>4</v>
      </c>
      <c r="E32" s="4" t="s">
        <v>5</v>
      </c>
      <c r="F32" s="4" t="s">
        <v>6</v>
      </c>
      <c r="G32" s="3" t="s">
        <v>269</v>
      </c>
      <c r="H32" s="3" t="s">
        <v>265</v>
      </c>
    </row>
    <row r="33" spans="1:8" s="1" customFormat="1" ht="22.5" x14ac:dyDescent="0.15">
      <c r="A33" s="16">
        <v>1</v>
      </c>
      <c r="B33" s="17" t="s">
        <v>14</v>
      </c>
      <c r="C33" s="17" t="s">
        <v>15</v>
      </c>
      <c r="D33" s="5">
        <v>357</v>
      </c>
      <c r="E33" s="6">
        <v>89.5</v>
      </c>
      <c r="F33" s="6">
        <v>80.45</v>
      </c>
      <c r="G33" s="3" t="s">
        <v>7</v>
      </c>
      <c r="H33" s="3" t="s">
        <v>267</v>
      </c>
    </row>
    <row r="34" spans="1:8" s="1" customFormat="1" ht="22.5" x14ac:dyDescent="0.15">
      <c r="A34" s="16">
        <v>2</v>
      </c>
      <c r="B34" s="17" t="s">
        <v>16</v>
      </c>
      <c r="C34" s="17" t="s">
        <v>17</v>
      </c>
      <c r="D34" s="5">
        <v>348</v>
      </c>
      <c r="E34" s="6">
        <v>90.166666666666657</v>
      </c>
      <c r="F34" s="6">
        <v>79.883333333333326</v>
      </c>
      <c r="G34" s="3" t="s">
        <v>7</v>
      </c>
      <c r="H34" s="3" t="s">
        <v>267</v>
      </c>
    </row>
    <row r="35" spans="1:8" s="1" customFormat="1" ht="22.5" x14ac:dyDescent="0.15">
      <c r="A35" s="16">
        <v>3</v>
      </c>
      <c r="B35" s="17" t="s">
        <v>18</v>
      </c>
      <c r="C35" s="17" t="s">
        <v>19</v>
      </c>
      <c r="D35" s="5">
        <v>348</v>
      </c>
      <c r="E35" s="6">
        <v>89</v>
      </c>
      <c r="F35" s="6">
        <v>79.3</v>
      </c>
      <c r="G35" s="3" t="s">
        <v>7</v>
      </c>
      <c r="H35" s="3" t="s">
        <v>267</v>
      </c>
    </row>
    <row r="36" spans="1:8" s="1" customFormat="1" ht="22.5" x14ac:dyDescent="0.15">
      <c r="A36" s="16">
        <v>4</v>
      </c>
      <c r="B36" s="17" t="s">
        <v>20</v>
      </c>
      <c r="C36" s="17" t="s">
        <v>21</v>
      </c>
      <c r="D36" s="5">
        <v>320</v>
      </c>
      <c r="E36" s="6">
        <v>89</v>
      </c>
      <c r="F36" s="6">
        <v>76.5</v>
      </c>
      <c r="G36" s="3" t="s">
        <v>7</v>
      </c>
      <c r="H36" s="3" t="s">
        <v>267</v>
      </c>
    </row>
    <row r="37" spans="1:8" s="1" customFormat="1" ht="22.5" x14ac:dyDescent="0.15">
      <c r="A37" s="16">
        <v>5</v>
      </c>
      <c r="B37" s="17" t="s">
        <v>22</v>
      </c>
      <c r="C37" s="17" t="s">
        <v>23</v>
      </c>
      <c r="D37" s="5">
        <v>295</v>
      </c>
      <c r="E37" s="6">
        <v>87.083333333333343</v>
      </c>
      <c r="F37" s="6">
        <v>73.041666666666671</v>
      </c>
      <c r="G37" s="3" t="s">
        <v>7</v>
      </c>
      <c r="H37" s="3" t="s">
        <v>267</v>
      </c>
    </row>
    <row r="38" spans="1:8" s="1" customFormat="1" ht="22.5" x14ac:dyDescent="0.15">
      <c r="A38" s="16">
        <v>6</v>
      </c>
      <c r="B38" s="17" t="s">
        <v>24</v>
      </c>
      <c r="C38" s="17" t="s">
        <v>25</v>
      </c>
      <c r="D38" s="5">
        <v>304</v>
      </c>
      <c r="E38" s="6">
        <v>81.5</v>
      </c>
      <c r="F38" s="6">
        <v>71.150000000000006</v>
      </c>
      <c r="G38" s="3" t="s">
        <v>7</v>
      </c>
      <c r="H38" s="3" t="s">
        <v>267</v>
      </c>
    </row>
    <row r="39" spans="1:8" s="1" customFormat="1" ht="22.5" x14ac:dyDescent="0.15">
      <c r="A39" s="16">
        <v>7</v>
      </c>
      <c r="B39" s="17" t="s">
        <v>26</v>
      </c>
      <c r="C39" s="17" t="s">
        <v>27</v>
      </c>
      <c r="D39" s="5">
        <v>355</v>
      </c>
      <c r="E39" s="6">
        <v>70.166666666666657</v>
      </c>
      <c r="F39" s="6">
        <v>70.583333333333329</v>
      </c>
      <c r="G39" s="3" t="s">
        <v>7</v>
      </c>
      <c r="H39" s="3" t="s">
        <v>267</v>
      </c>
    </row>
    <row r="40" spans="1:8" s="1" customFormat="1" ht="22.5" x14ac:dyDescent="0.15">
      <c r="A40" s="16">
        <v>8</v>
      </c>
      <c r="B40" s="17" t="s">
        <v>28</v>
      </c>
      <c r="C40" s="17" t="s">
        <v>29</v>
      </c>
      <c r="D40" s="5">
        <v>295</v>
      </c>
      <c r="E40" s="6">
        <v>78.916666666666657</v>
      </c>
      <c r="F40" s="6">
        <v>68.958333333333329</v>
      </c>
      <c r="G40" s="3" t="s">
        <v>7</v>
      </c>
      <c r="H40" s="3" t="s">
        <v>267</v>
      </c>
    </row>
    <row r="41" spans="1:8" s="1" customFormat="1" ht="22.5" x14ac:dyDescent="0.15">
      <c r="A41" s="16">
        <v>9</v>
      </c>
      <c r="B41" s="17" t="s">
        <v>30</v>
      </c>
      <c r="C41" s="17" t="s">
        <v>31</v>
      </c>
      <c r="D41" s="5">
        <v>299</v>
      </c>
      <c r="E41" s="6">
        <v>75.333333333333343</v>
      </c>
      <c r="F41" s="6">
        <v>67.566666666666663</v>
      </c>
      <c r="G41" s="3" t="s">
        <v>7</v>
      </c>
      <c r="H41" s="3" t="s">
        <v>267</v>
      </c>
    </row>
    <row r="42" spans="1:8" s="28" customFormat="1" ht="22.5" x14ac:dyDescent="0.15">
      <c r="A42" s="147">
        <v>10</v>
      </c>
      <c r="B42" s="19" t="s">
        <v>206</v>
      </c>
      <c r="C42" s="19" t="s">
        <v>207</v>
      </c>
      <c r="D42" s="5">
        <v>308</v>
      </c>
      <c r="E42" s="6">
        <v>64.666666666666671</v>
      </c>
      <c r="F42" s="6">
        <v>63.13333333333334</v>
      </c>
      <c r="G42" s="3" t="s">
        <v>7</v>
      </c>
      <c r="H42" s="3" t="s">
        <v>271</v>
      </c>
    </row>
    <row r="43" spans="1:8" s="28" customFormat="1" ht="22.5" x14ac:dyDescent="0.15">
      <c r="A43" s="16">
        <v>11</v>
      </c>
      <c r="B43" s="17" t="s">
        <v>208</v>
      </c>
      <c r="C43" s="17" t="s">
        <v>209</v>
      </c>
      <c r="D43" s="5">
        <v>293</v>
      </c>
      <c r="E43" s="6">
        <v>66.25</v>
      </c>
      <c r="F43" s="6">
        <v>62.424999999999997</v>
      </c>
      <c r="G43" s="3" t="s">
        <v>7</v>
      </c>
      <c r="H43" s="3" t="s">
        <v>271</v>
      </c>
    </row>
    <row r="44" spans="1:8" s="28" customFormat="1" ht="22.5" x14ac:dyDescent="0.15">
      <c r="A44" s="16">
        <v>12</v>
      </c>
      <c r="B44" s="17" t="s">
        <v>210</v>
      </c>
      <c r="C44" s="17" t="s">
        <v>211</v>
      </c>
      <c r="D44" s="5">
        <v>313</v>
      </c>
      <c r="E44" s="6">
        <v>60.333333333333329</v>
      </c>
      <c r="F44" s="6">
        <v>61.466666666666669</v>
      </c>
      <c r="G44" s="3" t="s">
        <v>7</v>
      </c>
      <c r="H44" s="3" t="s">
        <v>271</v>
      </c>
    </row>
    <row r="45" spans="1:8" s="28" customFormat="1" ht="22.5" x14ac:dyDescent="0.15">
      <c r="A45" s="16">
        <v>13</v>
      </c>
      <c r="B45" s="17" t="s">
        <v>212</v>
      </c>
      <c r="C45" s="17" t="s">
        <v>213</v>
      </c>
      <c r="D45" s="5">
        <v>293</v>
      </c>
      <c r="E45" s="6">
        <v>62.5</v>
      </c>
      <c r="F45" s="6">
        <v>60.55</v>
      </c>
      <c r="G45" s="3" t="s">
        <v>7</v>
      </c>
      <c r="H45" s="3" t="s">
        <v>271</v>
      </c>
    </row>
    <row r="46" spans="1:8" s="28" customFormat="1" ht="22.5" x14ac:dyDescent="0.15">
      <c r="A46" s="23"/>
      <c r="B46" s="24"/>
      <c r="C46" s="24"/>
      <c r="D46" s="253"/>
      <c r="E46" s="26"/>
      <c r="F46" s="26"/>
      <c r="G46" s="27"/>
      <c r="H46" s="27"/>
    </row>
    <row r="47" spans="1:8" s="1" customFormat="1" ht="18.75" x14ac:dyDescent="0.15">
      <c r="A47" s="32" t="s">
        <v>9</v>
      </c>
      <c r="B47" s="32"/>
      <c r="C47" s="28"/>
      <c r="E47" s="2"/>
      <c r="F47" s="2"/>
    </row>
    <row r="48" spans="1:8" s="1" customFormat="1" ht="18.75" x14ac:dyDescent="0.15">
      <c r="A48" s="3" t="s">
        <v>1</v>
      </c>
      <c r="B48" s="3" t="s">
        <v>2</v>
      </c>
      <c r="C48" s="3" t="s">
        <v>3</v>
      </c>
      <c r="D48" s="3" t="s">
        <v>4</v>
      </c>
      <c r="E48" s="4" t="s">
        <v>5</v>
      </c>
      <c r="F48" s="4" t="s">
        <v>6</v>
      </c>
      <c r="G48" s="3" t="s">
        <v>270</v>
      </c>
      <c r="H48" s="3" t="s">
        <v>264</v>
      </c>
    </row>
    <row r="49" spans="1:8" s="1" customFormat="1" ht="22.5" x14ac:dyDescent="0.15">
      <c r="A49" s="18">
        <v>1</v>
      </c>
      <c r="B49" s="17" t="s">
        <v>32</v>
      </c>
      <c r="C49" s="19" t="s">
        <v>33</v>
      </c>
      <c r="D49" s="9">
        <v>350</v>
      </c>
      <c r="E49" s="12">
        <v>92.5</v>
      </c>
      <c r="F49" s="12">
        <v>81.25</v>
      </c>
      <c r="G49" s="3" t="s">
        <v>7</v>
      </c>
      <c r="H49" s="3" t="s">
        <v>266</v>
      </c>
    </row>
    <row r="50" spans="1:8" s="1" customFormat="1" ht="22.5" x14ac:dyDescent="0.15">
      <c r="A50" s="18">
        <v>2</v>
      </c>
      <c r="B50" s="17" t="s">
        <v>34</v>
      </c>
      <c r="C50" s="19" t="s">
        <v>35</v>
      </c>
      <c r="D50" s="9">
        <v>373</v>
      </c>
      <c r="E50" s="12">
        <v>87.166666666666657</v>
      </c>
      <c r="F50" s="12">
        <v>80.883333333333326</v>
      </c>
      <c r="G50" s="3" t="s">
        <v>7</v>
      </c>
      <c r="H50" s="3" t="s">
        <v>266</v>
      </c>
    </row>
    <row r="51" spans="1:8" s="1" customFormat="1" ht="22.5" x14ac:dyDescent="0.15">
      <c r="A51" s="18">
        <v>3</v>
      </c>
      <c r="B51" s="17" t="s">
        <v>36</v>
      </c>
      <c r="C51" s="19" t="s">
        <v>37</v>
      </c>
      <c r="D51" s="9">
        <v>340</v>
      </c>
      <c r="E51" s="12">
        <v>88.833333333333343</v>
      </c>
      <c r="F51" s="12">
        <v>78.416666666666671</v>
      </c>
      <c r="G51" s="3" t="s">
        <v>7</v>
      </c>
      <c r="H51" s="3" t="s">
        <v>266</v>
      </c>
    </row>
    <row r="52" spans="1:8" s="1" customFormat="1" ht="22.5" x14ac:dyDescent="0.15">
      <c r="A52" s="18">
        <v>4</v>
      </c>
      <c r="B52" s="17" t="s">
        <v>38</v>
      </c>
      <c r="C52" s="19" t="s">
        <v>39</v>
      </c>
      <c r="D52" s="9">
        <v>348</v>
      </c>
      <c r="E52" s="12">
        <v>87</v>
      </c>
      <c r="F52" s="12">
        <v>78.3</v>
      </c>
      <c r="G52" s="3" t="s">
        <v>7</v>
      </c>
      <c r="H52" s="3" t="s">
        <v>266</v>
      </c>
    </row>
    <row r="53" spans="1:8" s="1" customFormat="1" ht="22.5" x14ac:dyDescent="0.15">
      <c r="A53" s="257">
        <v>5</v>
      </c>
      <c r="B53" s="258" t="s">
        <v>40</v>
      </c>
      <c r="C53" s="258" t="s">
        <v>41</v>
      </c>
      <c r="D53" s="259">
        <v>347</v>
      </c>
      <c r="E53" s="260">
        <v>86.666666666666657</v>
      </c>
      <c r="F53" s="260">
        <v>78.033333333333331</v>
      </c>
      <c r="G53" s="261" t="s">
        <v>7</v>
      </c>
      <c r="H53" s="3" t="s">
        <v>266</v>
      </c>
    </row>
    <row r="54" spans="1:8" s="28" customFormat="1" ht="22.5" x14ac:dyDescent="0.15">
      <c r="A54" s="18">
        <v>6</v>
      </c>
      <c r="B54" s="17" t="s">
        <v>236</v>
      </c>
      <c r="C54" s="17" t="s">
        <v>237</v>
      </c>
      <c r="D54" s="9">
        <v>324</v>
      </c>
      <c r="E54" s="12">
        <v>81.666666666666657</v>
      </c>
      <c r="F54" s="12">
        <v>73.23333333333332</v>
      </c>
      <c r="G54" s="261" t="s">
        <v>7</v>
      </c>
      <c r="H54" s="3" t="s">
        <v>271</v>
      </c>
    </row>
    <row r="55" spans="1:8" s="28" customFormat="1" ht="22.5" x14ac:dyDescent="0.15">
      <c r="A55" s="18">
        <v>7</v>
      </c>
      <c r="B55" s="17" t="s">
        <v>238</v>
      </c>
      <c r="C55" s="17" t="s">
        <v>239</v>
      </c>
      <c r="D55" s="9">
        <v>322</v>
      </c>
      <c r="E55" s="12">
        <v>73.166666666666657</v>
      </c>
      <c r="F55" s="12">
        <v>68.783333333333331</v>
      </c>
      <c r="G55" s="261" t="s">
        <v>7</v>
      </c>
      <c r="H55" s="3" t="s">
        <v>271</v>
      </c>
    </row>
    <row r="56" spans="1:8" s="28" customFormat="1" ht="22.5" x14ac:dyDescent="0.15">
      <c r="A56" s="18">
        <v>8</v>
      </c>
      <c r="B56" s="17" t="s">
        <v>240</v>
      </c>
      <c r="C56" s="17" t="s">
        <v>241</v>
      </c>
      <c r="D56" s="9">
        <v>324</v>
      </c>
      <c r="E56" s="12">
        <v>66.5</v>
      </c>
      <c r="F56" s="12">
        <v>65.650000000000006</v>
      </c>
      <c r="G56" s="3" t="s">
        <v>7</v>
      </c>
      <c r="H56" s="3" t="s">
        <v>271</v>
      </c>
    </row>
    <row r="57" spans="1:8" s="28" customFormat="1" ht="22.5" x14ac:dyDescent="0.15">
      <c r="A57" s="254"/>
      <c r="B57" s="24"/>
      <c r="C57" s="24"/>
      <c r="D57" s="255"/>
      <c r="E57" s="256"/>
      <c r="F57" s="256"/>
      <c r="G57" s="27"/>
    </row>
    <row r="58" spans="1:8" s="1" customFormat="1" ht="18.75" x14ac:dyDescent="0.15">
      <c r="A58" s="29" t="s">
        <v>10</v>
      </c>
      <c r="B58" s="29"/>
      <c r="E58" s="2"/>
      <c r="F58" s="2"/>
    </row>
    <row r="59" spans="1:8" s="1" customFormat="1" ht="18.75" x14ac:dyDescent="0.15">
      <c r="A59" s="3" t="s">
        <v>1</v>
      </c>
      <c r="B59" s="3" t="s">
        <v>2</v>
      </c>
      <c r="C59" s="3" t="s">
        <v>3</v>
      </c>
      <c r="D59" s="3" t="s">
        <v>4</v>
      </c>
      <c r="E59" s="4" t="s">
        <v>5</v>
      </c>
      <c r="F59" s="4" t="s">
        <v>6</v>
      </c>
      <c r="G59" s="3" t="s">
        <v>270</v>
      </c>
      <c r="H59" s="3" t="s">
        <v>264</v>
      </c>
    </row>
    <row r="60" spans="1:8" s="1" customFormat="1" ht="22.5" x14ac:dyDescent="0.15">
      <c r="A60" s="16">
        <v>1</v>
      </c>
      <c r="B60" s="17" t="s">
        <v>42</v>
      </c>
      <c r="C60" s="17" t="s">
        <v>43</v>
      </c>
      <c r="D60" s="10">
        <v>379</v>
      </c>
      <c r="E60" s="6">
        <v>92.666666666666657</v>
      </c>
      <c r="F60" s="6">
        <v>84.23333333333332</v>
      </c>
      <c r="G60" s="3" t="s">
        <v>11</v>
      </c>
      <c r="H60" s="3" t="s">
        <v>266</v>
      </c>
    </row>
    <row r="61" spans="1:8" s="1" customFormat="1" ht="22.5" x14ac:dyDescent="0.15">
      <c r="A61" s="16">
        <v>2</v>
      </c>
      <c r="B61" s="17" t="s">
        <v>44</v>
      </c>
      <c r="C61" s="17" t="s">
        <v>45</v>
      </c>
      <c r="D61" s="10">
        <v>399</v>
      </c>
      <c r="E61" s="6">
        <v>85.333333333333343</v>
      </c>
      <c r="F61" s="6">
        <v>82.566666666666663</v>
      </c>
      <c r="G61" s="3" t="s">
        <v>11</v>
      </c>
      <c r="H61" s="3" t="s">
        <v>266</v>
      </c>
    </row>
    <row r="62" spans="1:8" s="1" customFormat="1" ht="22.5" x14ac:dyDescent="0.15">
      <c r="A62" s="16">
        <v>3</v>
      </c>
      <c r="B62" s="17" t="s">
        <v>46</v>
      </c>
      <c r="C62" s="17" t="s">
        <v>47</v>
      </c>
      <c r="D62" s="10">
        <v>328</v>
      </c>
      <c r="E62" s="6">
        <v>88</v>
      </c>
      <c r="F62" s="6">
        <v>76.8</v>
      </c>
      <c r="G62" s="3" t="s">
        <v>11</v>
      </c>
      <c r="H62" s="3" t="s">
        <v>266</v>
      </c>
    </row>
    <row r="63" spans="1:8" s="1" customFormat="1" ht="22.5" x14ac:dyDescent="0.15">
      <c r="A63" s="16">
        <v>4</v>
      </c>
      <c r="B63" s="17" t="s">
        <v>48</v>
      </c>
      <c r="C63" s="17" t="s">
        <v>49</v>
      </c>
      <c r="D63" s="10">
        <v>342</v>
      </c>
      <c r="E63" s="6">
        <v>83</v>
      </c>
      <c r="F63" s="6">
        <v>75.7</v>
      </c>
      <c r="G63" s="3" t="s">
        <v>11</v>
      </c>
      <c r="H63" s="3" t="s">
        <v>266</v>
      </c>
    </row>
    <row r="64" spans="1:8" s="1" customFormat="1" ht="22.5" x14ac:dyDescent="0.15">
      <c r="A64" s="16">
        <v>5</v>
      </c>
      <c r="B64" s="17" t="s">
        <v>50</v>
      </c>
      <c r="C64" s="17" t="s">
        <v>51</v>
      </c>
      <c r="D64" s="10">
        <v>312</v>
      </c>
      <c r="E64" s="6">
        <v>85.666666666666657</v>
      </c>
      <c r="F64" s="6">
        <v>74.033333333333331</v>
      </c>
      <c r="G64" s="3" t="s">
        <v>11</v>
      </c>
      <c r="H64" s="3" t="s">
        <v>266</v>
      </c>
    </row>
    <row r="65" spans="1:8" s="1" customFormat="1" ht="22.5" x14ac:dyDescent="0.15">
      <c r="A65" s="16">
        <v>6</v>
      </c>
      <c r="B65" s="17" t="s">
        <v>52</v>
      </c>
      <c r="C65" s="17" t="s">
        <v>53</v>
      </c>
      <c r="D65" s="10">
        <v>356</v>
      </c>
      <c r="E65" s="6">
        <v>76.833333333333343</v>
      </c>
      <c r="F65" s="6">
        <v>74.01666666666668</v>
      </c>
      <c r="G65" s="3" t="s">
        <v>11</v>
      </c>
      <c r="H65" s="3" t="s">
        <v>266</v>
      </c>
    </row>
    <row r="66" spans="1:8" s="11" customFormat="1" ht="22.5" x14ac:dyDescent="0.15">
      <c r="A66" s="16">
        <v>7</v>
      </c>
      <c r="B66" s="17" t="s">
        <v>54</v>
      </c>
      <c r="C66" s="17" t="s">
        <v>55</v>
      </c>
      <c r="D66" s="10">
        <v>302</v>
      </c>
      <c r="E66" s="6">
        <v>87.5</v>
      </c>
      <c r="F66" s="6">
        <v>73.95</v>
      </c>
      <c r="G66" s="3" t="s">
        <v>11</v>
      </c>
      <c r="H66" s="3" t="s">
        <v>266</v>
      </c>
    </row>
    <row r="67" spans="1:8" s="11" customFormat="1" ht="22.5" x14ac:dyDescent="0.15">
      <c r="A67" s="16">
        <v>8</v>
      </c>
      <c r="B67" s="17" t="s">
        <v>56</v>
      </c>
      <c r="C67" s="17" t="s">
        <v>57</v>
      </c>
      <c r="D67" s="10">
        <v>302</v>
      </c>
      <c r="E67" s="6">
        <v>86.333333333333343</v>
      </c>
      <c r="F67" s="6">
        <v>73.366666666666674</v>
      </c>
      <c r="G67" s="3" t="s">
        <v>11</v>
      </c>
      <c r="H67" s="3" t="s">
        <v>266</v>
      </c>
    </row>
    <row r="68" spans="1:8" s="11" customFormat="1" ht="22.5" x14ac:dyDescent="0.15">
      <c r="A68" s="16">
        <v>9</v>
      </c>
      <c r="B68" s="17" t="s">
        <v>58</v>
      </c>
      <c r="C68" s="17" t="s">
        <v>59</v>
      </c>
      <c r="D68" s="10">
        <v>315</v>
      </c>
      <c r="E68" s="6">
        <v>82.666666666666657</v>
      </c>
      <c r="F68" s="6">
        <v>72.833333333333329</v>
      </c>
      <c r="G68" s="3" t="s">
        <v>11</v>
      </c>
      <c r="H68" s="3" t="s">
        <v>266</v>
      </c>
    </row>
    <row r="69" spans="1:8" s="11" customFormat="1" ht="22.5" x14ac:dyDescent="0.15">
      <c r="A69" s="16">
        <v>10</v>
      </c>
      <c r="B69" s="17" t="s">
        <v>60</v>
      </c>
      <c r="C69" s="17" t="s">
        <v>61</v>
      </c>
      <c r="D69" s="10">
        <v>331</v>
      </c>
      <c r="E69" s="6">
        <v>78.333333333333343</v>
      </c>
      <c r="F69" s="6">
        <v>72.26666666666668</v>
      </c>
      <c r="G69" s="3" t="s">
        <v>11</v>
      </c>
      <c r="H69" s="3" t="s">
        <v>266</v>
      </c>
    </row>
    <row r="70" spans="1:8" s="11" customFormat="1" ht="22.5" x14ac:dyDescent="0.15">
      <c r="A70" s="16">
        <v>11</v>
      </c>
      <c r="B70" s="17" t="s">
        <v>62</v>
      </c>
      <c r="C70" s="17" t="s">
        <v>63</v>
      </c>
      <c r="D70" s="10">
        <v>328</v>
      </c>
      <c r="E70" s="6">
        <v>78.833333333333343</v>
      </c>
      <c r="F70" s="6">
        <v>72.216666666666669</v>
      </c>
      <c r="G70" s="3" t="s">
        <v>11</v>
      </c>
      <c r="H70" s="3" t="s">
        <v>266</v>
      </c>
    </row>
    <row r="71" spans="1:8" s="11" customFormat="1" ht="22.5" x14ac:dyDescent="0.15">
      <c r="A71" s="16">
        <v>12</v>
      </c>
      <c r="B71" s="17" t="s">
        <v>64</v>
      </c>
      <c r="C71" s="17" t="s">
        <v>65</v>
      </c>
      <c r="D71" s="10">
        <v>330</v>
      </c>
      <c r="E71" s="6">
        <v>77.833333333333343</v>
      </c>
      <c r="F71" s="6">
        <v>71.916666666666671</v>
      </c>
      <c r="G71" s="3" t="s">
        <v>11</v>
      </c>
      <c r="H71" s="3" t="s">
        <v>266</v>
      </c>
    </row>
    <row r="72" spans="1:8" s="11" customFormat="1" ht="22.5" x14ac:dyDescent="0.15">
      <c r="A72" s="16">
        <v>13</v>
      </c>
      <c r="B72" s="17" t="s">
        <v>66</v>
      </c>
      <c r="C72" s="17" t="s">
        <v>67</v>
      </c>
      <c r="D72" s="10">
        <v>322</v>
      </c>
      <c r="E72" s="6">
        <v>79</v>
      </c>
      <c r="F72" s="6">
        <v>71.7</v>
      </c>
      <c r="G72" s="3" t="s">
        <v>11</v>
      </c>
      <c r="H72" s="3" t="s">
        <v>266</v>
      </c>
    </row>
    <row r="73" spans="1:8" s="11" customFormat="1" ht="22.5" x14ac:dyDescent="0.15">
      <c r="A73" s="16">
        <v>14</v>
      </c>
      <c r="B73" s="17" t="s">
        <v>68</v>
      </c>
      <c r="C73" s="17" t="s">
        <v>69</v>
      </c>
      <c r="D73" s="10">
        <v>300</v>
      </c>
      <c r="E73" s="6">
        <v>82.833333333333343</v>
      </c>
      <c r="F73" s="6">
        <v>71.416666666666671</v>
      </c>
      <c r="G73" s="3" t="s">
        <v>11</v>
      </c>
      <c r="H73" s="3" t="s">
        <v>266</v>
      </c>
    </row>
    <row r="74" spans="1:8" s="11" customFormat="1" ht="22.5" x14ac:dyDescent="0.15">
      <c r="A74" s="16">
        <v>15</v>
      </c>
      <c r="B74" s="17" t="s">
        <v>70</v>
      </c>
      <c r="C74" s="17" t="s">
        <v>71</v>
      </c>
      <c r="D74" s="10">
        <v>305</v>
      </c>
      <c r="E74" s="6">
        <v>81.5</v>
      </c>
      <c r="F74" s="6">
        <v>71.25</v>
      </c>
      <c r="G74" s="3" t="s">
        <v>11</v>
      </c>
      <c r="H74" s="3" t="s">
        <v>266</v>
      </c>
    </row>
    <row r="75" spans="1:8" s="11" customFormat="1" ht="22.5" x14ac:dyDescent="0.15">
      <c r="A75" s="16">
        <v>16</v>
      </c>
      <c r="B75" s="17" t="s">
        <v>72</v>
      </c>
      <c r="C75" s="17" t="s">
        <v>73</v>
      </c>
      <c r="D75" s="10">
        <v>315</v>
      </c>
      <c r="E75" s="6">
        <v>79.333333333333343</v>
      </c>
      <c r="F75" s="6">
        <v>71.166666666666671</v>
      </c>
      <c r="G75" s="3" t="s">
        <v>11</v>
      </c>
      <c r="H75" s="3" t="s">
        <v>266</v>
      </c>
    </row>
    <row r="76" spans="1:8" s="11" customFormat="1" ht="22.5" x14ac:dyDescent="0.15">
      <c r="A76" s="147">
        <v>17</v>
      </c>
      <c r="B76" s="17" t="s">
        <v>186</v>
      </c>
      <c r="C76" s="17" t="s">
        <v>187</v>
      </c>
      <c r="D76" s="10">
        <v>316</v>
      </c>
      <c r="E76" s="6">
        <v>79</v>
      </c>
      <c r="F76" s="6">
        <v>71.099999999999994</v>
      </c>
      <c r="G76" s="3" t="s">
        <v>11</v>
      </c>
      <c r="H76" s="262" t="s">
        <v>271</v>
      </c>
    </row>
    <row r="77" spans="1:8" s="11" customFormat="1" ht="22.5" x14ac:dyDescent="0.15">
      <c r="A77" s="16">
        <v>18</v>
      </c>
      <c r="B77" s="17" t="s">
        <v>188</v>
      </c>
      <c r="C77" s="17" t="s">
        <v>189</v>
      </c>
      <c r="D77" s="10">
        <v>329</v>
      </c>
      <c r="E77" s="6">
        <v>73.333333333333343</v>
      </c>
      <c r="F77" s="6">
        <v>69.566666666666663</v>
      </c>
      <c r="G77" s="3" t="s">
        <v>11</v>
      </c>
      <c r="H77" s="262" t="s">
        <v>271</v>
      </c>
    </row>
    <row r="78" spans="1:8" s="11" customFormat="1" ht="22.5" x14ac:dyDescent="0.15">
      <c r="A78" s="16">
        <v>19</v>
      </c>
      <c r="B78" s="17" t="s">
        <v>190</v>
      </c>
      <c r="C78" s="17" t="s">
        <v>191</v>
      </c>
      <c r="D78" s="10">
        <v>314</v>
      </c>
      <c r="E78" s="6">
        <v>74</v>
      </c>
      <c r="F78" s="6">
        <v>68.400000000000006</v>
      </c>
      <c r="G78" s="3" t="s">
        <v>11</v>
      </c>
      <c r="H78" s="262" t="s">
        <v>271</v>
      </c>
    </row>
    <row r="79" spans="1:8" s="11" customFormat="1" ht="22.5" x14ac:dyDescent="0.15">
      <c r="A79" s="16">
        <v>20</v>
      </c>
      <c r="B79" s="17" t="s">
        <v>192</v>
      </c>
      <c r="C79" s="17" t="s">
        <v>193</v>
      </c>
      <c r="D79" s="10">
        <v>322</v>
      </c>
      <c r="E79" s="6">
        <v>72.333333333333343</v>
      </c>
      <c r="F79" s="6">
        <v>68.366666666666674</v>
      </c>
      <c r="G79" s="3" t="s">
        <v>11</v>
      </c>
      <c r="H79" s="262" t="s">
        <v>271</v>
      </c>
    </row>
    <row r="80" spans="1:8" s="11" customFormat="1" ht="22.5" x14ac:dyDescent="0.15">
      <c r="A80" s="16">
        <v>21</v>
      </c>
      <c r="B80" s="17" t="s">
        <v>194</v>
      </c>
      <c r="C80" s="17" t="s">
        <v>195</v>
      </c>
      <c r="D80" s="10">
        <v>302</v>
      </c>
      <c r="E80" s="6">
        <v>73.166666666666657</v>
      </c>
      <c r="F80" s="6">
        <v>66.783333333333331</v>
      </c>
      <c r="G80" s="3" t="s">
        <v>11</v>
      </c>
      <c r="H80" s="262" t="s">
        <v>271</v>
      </c>
    </row>
    <row r="81" spans="1:8" s="11" customFormat="1" ht="22.5" x14ac:dyDescent="0.15">
      <c r="A81" s="16">
        <v>22</v>
      </c>
      <c r="B81" s="17" t="s">
        <v>196</v>
      </c>
      <c r="C81" s="17" t="s">
        <v>197</v>
      </c>
      <c r="D81" s="10">
        <v>300</v>
      </c>
      <c r="E81" s="6">
        <v>73.166666666666657</v>
      </c>
      <c r="F81" s="6">
        <v>66.583333333333329</v>
      </c>
      <c r="G81" s="3" t="s">
        <v>11</v>
      </c>
      <c r="H81" s="262" t="s">
        <v>271</v>
      </c>
    </row>
    <row r="82" spans="1:8" s="11" customFormat="1" ht="22.5" x14ac:dyDescent="0.15">
      <c r="A82" s="16">
        <v>23</v>
      </c>
      <c r="B82" s="17" t="s">
        <v>198</v>
      </c>
      <c r="C82" s="17" t="s">
        <v>199</v>
      </c>
      <c r="D82" s="10">
        <v>300</v>
      </c>
      <c r="E82" s="6">
        <v>73</v>
      </c>
      <c r="F82" s="6">
        <v>66.5</v>
      </c>
      <c r="G82" s="3" t="s">
        <v>11</v>
      </c>
      <c r="H82" s="262" t="s">
        <v>271</v>
      </c>
    </row>
    <row r="83" spans="1:8" s="11" customFormat="1" ht="22.5" x14ac:dyDescent="0.15">
      <c r="A83" s="23"/>
      <c r="B83" s="24"/>
      <c r="C83" s="24"/>
      <c r="D83" s="25"/>
      <c r="E83" s="26"/>
      <c r="F83" s="26"/>
      <c r="G83" s="27"/>
    </row>
    <row r="84" spans="1:8" s="11" customFormat="1" ht="22.5" x14ac:dyDescent="0.15">
      <c r="A84" s="23"/>
      <c r="B84" s="24"/>
      <c r="C84" s="24"/>
      <c r="D84" s="25"/>
      <c r="E84" s="26"/>
      <c r="F84" s="26"/>
      <c r="G84" s="27"/>
    </row>
    <row r="85" spans="1:8" s="1" customFormat="1" ht="18.75" x14ac:dyDescent="0.15">
      <c r="A85" s="29" t="s">
        <v>12</v>
      </c>
      <c r="B85" s="29"/>
      <c r="E85" s="2"/>
      <c r="F85" s="2"/>
    </row>
    <row r="86" spans="1:8" s="1" customFormat="1" ht="18.75" x14ac:dyDescent="0.15">
      <c r="A86" s="3" t="s">
        <v>1</v>
      </c>
      <c r="B86" s="3" t="s">
        <v>2</v>
      </c>
      <c r="C86" s="3" t="s">
        <v>3</v>
      </c>
      <c r="D86" s="3" t="s">
        <v>4</v>
      </c>
      <c r="E86" s="4" t="s">
        <v>5</v>
      </c>
      <c r="F86" s="4" t="s">
        <v>6</v>
      </c>
      <c r="G86" s="3" t="s">
        <v>272</v>
      </c>
      <c r="H86" s="3" t="s">
        <v>264</v>
      </c>
    </row>
    <row r="87" spans="1:8" s="1" customFormat="1" ht="22.5" x14ac:dyDescent="0.15">
      <c r="A87" s="16">
        <v>1</v>
      </c>
      <c r="B87" s="17" t="s">
        <v>74</v>
      </c>
      <c r="C87" s="17" t="s">
        <v>75</v>
      </c>
      <c r="D87" s="5">
        <v>363</v>
      </c>
      <c r="E87" s="4">
        <v>82.583333333333343</v>
      </c>
      <c r="F87" s="4">
        <v>77.591666666666669</v>
      </c>
      <c r="G87" s="3" t="s">
        <v>11</v>
      </c>
      <c r="H87" s="3" t="s">
        <v>266</v>
      </c>
    </row>
    <row r="88" spans="1:8" s="1" customFormat="1" ht="22.5" x14ac:dyDescent="0.15">
      <c r="A88" s="16">
        <v>2</v>
      </c>
      <c r="B88" s="17" t="s">
        <v>76</v>
      </c>
      <c r="C88" s="17" t="s">
        <v>77</v>
      </c>
      <c r="D88" s="5">
        <v>316</v>
      </c>
      <c r="E88" s="6">
        <v>91</v>
      </c>
      <c r="F88" s="6">
        <v>77.099999999999994</v>
      </c>
      <c r="G88" s="3" t="s">
        <v>11</v>
      </c>
      <c r="H88" s="3" t="s">
        <v>266</v>
      </c>
    </row>
    <row r="89" spans="1:8" s="1" customFormat="1" ht="22.5" x14ac:dyDescent="0.15">
      <c r="A89" s="16">
        <v>3</v>
      </c>
      <c r="B89" s="17" t="s">
        <v>78</v>
      </c>
      <c r="C89" s="17" t="s">
        <v>79</v>
      </c>
      <c r="D89" s="5">
        <v>293</v>
      </c>
      <c r="E89" s="6">
        <v>89.333333333333343</v>
      </c>
      <c r="F89" s="6">
        <v>73.966666666666669</v>
      </c>
      <c r="G89" s="3" t="s">
        <v>11</v>
      </c>
      <c r="H89" s="3" t="s">
        <v>266</v>
      </c>
    </row>
    <row r="90" spans="1:8" s="1" customFormat="1" ht="22.5" x14ac:dyDescent="0.15">
      <c r="A90" s="16">
        <v>4</v>
      </c>
      <c r="B90" s="17" t="s">
        <v>80</v>
      </c>
      <c r="C90" s="17" t="s">
        <v>81</v>
      </c>
      <c r="D90" s="5">
        <v>308</v>
      </c>
      <c r="E90" s="6">
        <v>84.833333333333343</v>
      </c>
      <c r="F90" s="6">
        <v>73.216666666666669</v>
      </c>
      <c r="G90" s="3" t="s">
        <v>11</v>
      </c>
      <c r="H90" s="3" t="s">
        <v>266</v>
      </c>
    </row>
    <row r="91" spans="1:8" s="1" customFormat="1" ht="22.5" x14ac:dyDescent="0.15">
      <c r="A91" s="16">
        <v>5</v>
      </c>
      <c r="B91" s="17" t="s">
        <v>82</v>
      </c>
      <c r="C91" s="17" t="s">
        <v>83</v>
      </c>
      <c r="D91" s="5">
        <v>321</v>
      </c>
      <c r="E91" s="6">
        <v>78.666666666666657</v>
      </c>
      <c r="F91" s="6">
        <v>71.433333333333337</v>
      </c>
      <c r="G91" s="3" t="s">
        <v>11</v>
      </c>
      <c r="H91" s="3" t="s">
        <v>266</v>
      </c>
    </row>
    <row r="92" spans="1:8" s="1" customFormat="1" ht="22.5" x14ac:dyDescent="0.15">
      <c r="A92" s="16">
        <v>6</v>
      </c>
      <c r="B92" s="17" t="s">
        <v>84</v>
      </c>
      <c r="C92" s="17" t="s">
        <v>85</v>
      </c>
      <c r="D92" s="5">
        <v>326</v>
      </c>
      <c r="E92" s="6">
        <v>71.166666666666657</v>
      </c>
      <c r="F92" s="6">
        <v>68.183333333333337</v>
      </c>
      <c r="G92" s="3" t="s">
        <v>11</v>
      </c>
      <c r="H92" s="3" t="s">
        <v>266</v>
      </c>
    </row>
    <row r="93" spans="1:8" s="1" customFormat="1" ht="22.5" x14ac:dyDescent="0.15">
      <c r="A93" s="16">
        <v>7</v>
      </c>
      <c r="B93" s="17" t="s">
        <v>86</v>
      </c>
      <c r="C93" s="17" t="s">
        <v>87</v>
      </c>
      <c r="D93" s="5">
        <v>322</v>
      </c>
      <c r="E93" s="6">
        <v>68.166666666666657</v>
      </c>
      <c r="F93" s="6">
        <v>66.283333333333331</v>
      </c>
      <c r="G93" s="3" t="s">
        <v>11</v>
      </c>
      <c r="H93" s="3" t="s">
        <v>266</v>
      </c>
    </row>
    <row r="94" spans="1:8" s="1" customFormat="1" ht="22.5" x14ac:dyDescent="0.15">
      <c r="A94" s="16">
        <v>8</v>
      </c>
      <c r="B94" s="20" t="s">
        <v>88</v>
      </c>
      <c r="C94" s="17" t="s">
        <v>89</v>
      </c>
      <c r="D94" s="5">
        <v>291</v>
      </c>
      <c r="E94" s="6">
        <v>72.666666666666657</v>
      </c>
      <c r="F94" s="6">
        <v>65.433333333333337</v>
      </c>
      <c r="G94" s="3" t="s">
        <v>11</v>
      </c>
      <c r="H94" s="3" t="s">
        <v>266</v>
      </c>
    </row>
    <row r="95" spans="1:8" s="1" customFormat="1" ht="22.5" x14ac:dyDescent="0.15">
      <c r="A95" s="16">
        <v>9</v>
      </c>
      <c r="B95" s="17" t="s">
        <v>90</v>
      </c>
      <c r="C95" s="17" t="s">
        <v>91</v>
      </c>
      <c r="D95" s="5">
        <v>308</v>
      </c>
      <c r="E95" s="6">
        <v>68.166666666666657</v>
      </c>
      <c r="F95" s="6">
        <v>64.883333333333326</v>
      </c>
      <c r="G95" s="3" t="s">
        <v>11</v>
      </c>
      <c r="H95" s="3" t="s">
        <v>266</v>
      </c>
    </row>
    <row r="96" spans="1:8" s="28" customFormat="1" ht="22.5" x14ac:dyDescent="0.15">
      <c r="A96" s="16">
        <v>10</v>
      </c>
      <c r="B96" s="17" t="s">
        <v>217</v>
      </c>
      <c r="C96" s="17" t="s">
        <v>218</v>
      </c>
      <c r="D96" s="5">
        <v>303</v>
      </c>
      <c r="E96" s="6">
        <v>64.833333333333343</v>
      </c>
      <c r="F96" s="6">
        <v>62.716666666666669</v>
      </c>
      <c r="G96" s="3" t="s">
        <v>11</v>
      </c>
      <c r="H96" s="262" t="s">
        <v>271</v>
      </c>
    </row>
    <row r="97" spans="1:8" s="28" customFormat="1" ht="22.5" x14ac:dyDescent="0.15">
      <c r="A97" s="16">
        <v>11</v>
      </c>
      <c r="B97" s="17" t="s">
        <v>219</v>
      </c>
      <c r="C97" s="17" t="s">
        <v>220</v>
      </c>
      <c r="D97" s="5">
        <v>268</v>
      </c>
      <c r="E97" s="6">
        <v>44.333333333333336</v>
      </c>
      <c r="F97" s="6">
        <v>48.966666666666669</v>
      </c>
      <c r="G97" s="3" t="s">
        <v>11</v>
      </c>
      <c r="H97" s="3" t="s">
        <v>273</v>
      </c>
    </row>
    <row r="98" spans="1:8" s="28" customFormat="1" ht="22.5" x14ac:dyDescent="0.15">
      <c r="A98" s="23"/>
      <c r="B98" s="24"/>
      <c r="C98" s="24"/>
      <c r="D98" s="253"/>
      <c r="E98" s="26"/>
      <c r="F98" s="26"/>
      <c r="G98" s="27"/>
    </row>
    <row r="99" spans="1:8" s="28" customFormat="1" ht="22.5" x14ac:dyDescent="0.15">
      <c r="A99" s="23"/>
      <c r="B99" s="24"/>
      <c r="C99" s="24"/>
      <c r="D99" s="253"/>
      <c r="E99" s="26"/>
      <c r="F99" s="26"/>
      <c r="G99" s="27"/>
    </row>
    <row r="100" spans="1:8" s="1" customFormat="1" ht="18.75" x14ac:dyDescent="0.15">
      <c r="A100" s="29" t="s">
        <v>9</v>
      </c>
      <c r="B100" s="29"/>
      <c r="E100" s="2"/>
      <c r="F100" s="2"/>
    </row>
    <row r="101" spans="1:8" s="1" customFormat="1" ht="18.75" x14ac:dyDescent="0.15">
      <c r="A101" s="3" t="s">
        <v>1</v>
      </c>
      <c r="B101" s="3" t="s">
        <v>2</v>
      </c>
      <c r="C101" s="3" t="s">
        <v>3</v>
      </c>
      <c r="D101" s="3" t="s">
        <v>4</v>
      </c>
      <c r="E101" s="4" t="s">
        <v>5</v>
      </c>
      <c r="F101" s="4" t="s">
        <v>6</v>
      </c>
      <c r="G101" s="3" t="s">
        <v>272</v>
      </c>
      <c r="H101" s="3" t="s">
        <v>264</v>
      </c>
    </row>
    <row r="102" spans="1:8" s="1" customFormat="1" ht="22.5" x14ac:dyDescent="0.15">
      <c r="A102" s="21">
        <v>1</v>
      </c>
      <c r="B102" s="17" t="s">
        <v>92</v>
      </c>
      <c r="C102" s="17" t="s">
        <v>93</v>
      </c>
      <c r="D102" s="5">
        <v>330</v>
      </c>
      <c r="E102" s="6">
        <v>93.166666666666657</v>
      </c>
      <c r="F102" s="6">
        <v>79.583333333333329</v>
      </c>
      <c r="G102" s="3" t="s">
        <v>11</v>
      </c>
      <c r="H102" s="3" t="s">
        <v>266</v>
      </c>
    </row>
    <row r="103" spans="1:8" s="1" customFormat="1" ht="22.5" x14ac:dyDescent="0.15">
      <c r="A103" s="21">
        <v>2</v>
      </c>
      <c r="B103" s="17" t="s">
        <v>94</v>
      </c>
      <c r="C103" s="17" t="s">
        <v>95</v>
      </c>
      <c r="D103" s="5">
        <v>334</v>
      </c>
      <c r="E103" s="7">
        <v>88.333333333333343</v>
      </c>
      <c r="F103" s="8">
        <v>77.566666666666663</v>
      </c>
      <c r="G103" s="3" t="s">
        <v>11</v>
      </c>
      <c r="H103" s="3" t="s">
        <v>266</v>
      </c>
    </row>
    <row r="104" spans="1:8" s="1" customFormat="1" ht="22.5" x14ac:dyDescent="0.15">
      <c r="A104" s="21">
        <v>3</v>
      </c>
      <c r="B104" s="17" t="s">
        <v>96</v>
      </c>
      <c r="C104" s="17" t="s">
        <v>97</v>
      </c>
      <c r="D104" s="5">
        <v>330</v>
      </c>
      <c r="E104" s="7">
        <v>84.833333333333343</v>
      </c>
      <c r="F104" s="8">
        <v>75.416666666666671</v>
      </c>
      <c r="G104" s="3" t="s">
        <v>11</v>
      </c>
      <c r="H104" s="3" t="s">
        <v>266</v>
      </c>
    </row>
    <row r="105" spans="1:8" ht="22.5" x14ac:dyDescent="0.15">
      <c r="A105" s="21">
        <v>4</v>
      </c>
      <c r="B105" s="17" t="s">
        <v>98</v>
      </c>
      <c r="C105" s="17" t="s">
        <v>99</v>
      </c>
      <c r="D105" s="5">
        <v>315</v>
      </c>
      <c r="E105" s="6">
        <v>84.833333333333343</v>
      </c>
      <c r="F105" s="6">
        <v>73.916666666666671</v>
      </c>
      <c r="G105" s="3" t="s">
        <v>11</v>
      </c>
      <c r="H105" s="3" t="s">
        <v>266</v>
      </c>
    </row>
    <row r="106" spans="1:8" ht="22.5" x14ac:dyDescent="0.15">
      <c r="A106" s="21">
        <v>5</v>
      </c>
      <c r="B106" s="17" t="s">
        <v>100</v>
      </c>
      <c r="C106" s="17" t="s">
        <v>101</v>
      </c>
      <c r="D106" s="5">
        <v>329</v>
      </c>
      <c r="E106" s="6">
        <v>81.666666666666657</v>
      </c>
      <c r="F106" s="6">
        <v>73.73333333333332</v>
      </c>
      <c r="G106" s="3" t="s">
        <v>11</v>
      </c>
      <c r="H106" s="3" t="s">
        <v>266</v>
      </c>
    </row>
    <row r="107" spans="1:8" ht="22.5" x14ac:dyDescent="0.15">
      <c r="A107" s="21">
        <v>6</v>
      </c>
      <c r="B107" s="17" t="s">
        <v>102</v>
      </c>
      <c r="C107" s="17" t="s">
        <v>103</v>
      </c>
      <c r="D107" s="5">
        <v>319</v>
      </c>
      <c r="E107" s="6">
        <v>80.5</v>
      </c>
      <c r="F107" s="6">
        <v>72.150000000000006</v>
      </c>
      <c r="G107" s="3" t="s">
        <v>11</v>
      </c>
      <c r="H107" s="3" t="s">
        <v>266</v>
      </c>
    </row>
    <row r="108" spans="1:8" ht="22.5" x14ac:dyDescent="0.15">
      <c r="A108" s="21">
        <v>7</v>
      </c>
      <c r="B108" s="17" t="s">
        <v>104</v>
      </c>
      <c r="C108" s="17" t="s">
        <v>105</v>
      </c>
      <c r="D108" s="5">
        <v>321</v>
      </c>
      <c r="E108" s="6">
        <v>77</v>
      </c>
      <c r="F108" s="6">
        <v>70.599999999999994</v>
      </c>
      <c r="G108" s="3" t="s">
        <v>11</v>
      </c>
      <c r="H108" s="3" t="s">
        <v>266</v>
      </c>
    </row>
    <row r="109" spans="1:8" ht="22.5" x14ac:dyDescent="0.15">
      <c r="A109" s="248">
        <v>8</v>
      </c>
      <c r="B109" s="19" t="s">
        <v>254</v>
      </c>
      <c r="C109" s="19" t="s">
        <v>255</v>
      </c>
      <c r="D109" s="5">
        <v>340</v>
      </c>
      <c r="E109" s="6">
        <v>67.833333333333329</v>
      </c>
      <c r="F109" s="6">
        <v>67.916666666666657</v>
      </c>
      <c r="G109" s="3" t="s">
        <v>11</v>
      </c>
      <c r="H109" s="262" t="s">
        <v>271</v>
      </c>
    </row>
    <row r="110" spans="1:8" ht="22.5" x14ac:dyDescent="0.15">
      <c r="A110" s="21">
        <v>9</v>
      </c>
      <c r="B110" s="17" t="s">
        <v>256</v>
      </c>
      <c r="C110" s="17" t="s">
        <v>257</v>
      </c>
      <c r="D110" s="5">
        <v>324</v>
      </c>
      <c r="E110" s="6">
        <v>69</v>
      </c>
      <c r="F110" s="6">
        <v>66.900000000000006</v>
      </c>
      <c r="G110" s="3" t="s">
        <v>11</v>
      </c>
      <c r="H110" s="262" t="s">
        <v>271</v>
      </c>
    </row>
    <row r="111" spans="1:8" ht="22.5" x14ac:dyDescent="0.15">
      <c r="A111" s="21">
        <v>10</v>
      </c>
      <c r="B111" s="17" t="s">
        <v>258</v>
      </c>
      <c r="C111" s="17" t="s">
        <v>259</v>
      </c>
      <c r="D111" s="5">
        <v>319</v>
      </c>
      <c r="E111" s="6">
        <v>64</v>
      </c>
      <c r="F111" s="6">
        <v>63.9</v>
      </c>
      <c r="G111" s="3" t="s">
        <v>11</v>
      </c>
      <c r="H111" s="3" t="s">
        <v>274</v>
      </c>
    </row>
    <row r="112" spans="1:8" s="1" customFormat="1" ht="22.5" x14ac:dyDescent="0.15">
      <c r="A112" s="21">
        <v>11</v>
      </c>
      <c r="B112" s="17" t="s">
        <v>260</v>
      </c>
      <c r="C112" s="17" t="s">
        <v>261</v>
      </c>
      <c r="D112" s="10">
        <v>321</v>
      </c>
      <c r="E112" s="6">
        <v>61</v>
      </c>
      <c r="F112" s="6">
        <v>62.6</v>
      </c>
      <c r="G112" s="3" t="s">
        <v>11</v>
      </c>
      <c r="H112" s="3" t="s">
        <v>274</v>
      </c>
    </row>
    <row r="113" spans="1:7" s="28" customFormat="1" ht="30.75" customHeight="1" x14ac:dyDescent="0.15">
      <c r="A113" s="263"/>
      <c r="B113" s="24"/>
      <c r="C113" s="24"/>
      <c r="D113" s="13"/>
      <c r="E113" s="14"/>
      <c r="F113" s="14"/>
      <c r="G113" s="13"/>
    </row>
    <row r="114" spans="1:7" s="28" customFormat="1" ht="30.75" customHeight="1" x14ac:dyDescent="0.15">
      <c r="A114" s="263"/>
      <c r="B114" s="24"/>
      <c r="C114" s="24"/>
      <c r="D114" s="13"/>
      <c r="E114" s="14"/>
      <c r="F114" s="14"/>
      <c r="G114" s="13"/>
    </row>
    <row r="115" spans="1:7" s="15" customFormat="1" ht="18.75" x14ac:dyDescent="0.15">
      <c r="A115" s="30" t="s">
        <v>13</v>
      </c>
      <c r="B115" s="30"/>
      <c r="C115" s="30"/>
      <c r="D115" s="30"/>
      <c r="E115" s="30"/>
      <c r="F115" s="30"/>
      <c r="G115" s="30"/>
    </row>
    <row r="116" spans="1:7" s="1" customFormat="1" ht="18.75" x14ac:dyDescent="0.15">
      <c r="A116" s="30" t="s">
        <v>106</v>
      </c>
      <c r="B116" s="30"/>
      <c r="C116" s="30"/>
      <c r="D116" s="30"/>
      <c r="E116" s="30"/>
      <c r="F116" s="30"/>
      <c r="G116" s="30"/>
    </row>
  </sheetData>
  <mergeCells count="9">
    <mergeCell ref="A100:B100"/>
    <mergeCell ref="A115:G115"/>
    <mergeCell ref="A116:G116"/>
    <mergeCell ref="A1:G1"/>
    <mergeCell ref="A2:B2"/>
    <mergeCell ref="A31:B31"/>
    <mergeCell ref="A47:B47"/>
    <mergeCell ref="A58:B58"/>
    <mergeCell ref="A85:B8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A130"/>
  <sheetViews>
    <sheetView topLeftCell="A16" workbookViewId="0">
      <selection activeCell="A31" sqref="A31:XFD32"/>
    </sheetView>
  </sheetViews>
  <sheetFormatPr defaultRowHeight="18.75" x14ac:dyDescent="0.15"/>
  <cols>
    <col min="1" max="1" width="4.5" style="35" customWidth="1"/>
    <col min="2" max="2" width="24.25" style="117" customWidth="1"/>
    <col min="3" max="3" width="11.875" style="118" customWidth="1"/>
    <col min="4" max="8" width="0" style="35" hidden="1" customWidth="1"/>
    <col min="9" max="9" width="10.5" style="152" hidden="1" customWidth="1"/>
    <col min="10" max="10" width="0" style="35" hidden="1" customWidth="1"/>
    <col min="11" max="11" width="9" style="120"/>
    <col min="12" max="12" width="9.25" style="36" bestFit="1" customWidth="1"/>
    <col min="13" max="13" width="9" style="35"/>
    <col min="14" max="14" width="9" style="36"/>
    <col min="15" max="15" width="9" style="35"/>
    <col min="16" max="16" width="12.75" style="37" bestFit="1" customWidth="1"/>
    <col min="17" max="256" width="9" style="38"/>
    <col min="257" max="257" width="4.5" style="38" customWidth="1"/>
    <col min="258" max="258" width="18.625" style="38" customWidth="1"/>
    <col min="259" max="259" width="11.875" style="38" customWidth="1"/>
    <col min="260" max="264" width="9" style="38"/>
    <col min="265" max="265" width="10.5" style="38" bestFit="1" customWidth="1"/>
    <col min="266" max="267" width="9" style="38"/>
    <col min="268" max="268" width="9.25" style="38" bestFit="1" customWidth="1"/>
    <col min="269" max="271" width="9" style="38"/>
    <col min="272" max="272" width="12.75" style="38" bestFit="1" customWidth="1"/>
    <col min="273" max="339" width="9" style="38"/>
    <col min="340" max="512" width="9" style="35"/>
    <col min="513" max="513" width="4.5" style="35" customWidth="1"/>
    <col min="514" max="514" width="18.625" style="35" customWidth="1"/>
    <col min="515" max="515" width="11.875" style="35" customWidth="1"/>
    <col min="516" max="520" width="9" style="35"/>
    <col min="521" max="521" width="10.5" style="35" bestFit="1" customWidth="1"/>
    <col min="522" max="523" width="9" style="35"/>
    <col min="524" max="524" width="9.25" style="35" bestFit="1" customWidth="1"/>
    <col min="525" max="527" width="9" style="35"/>
    <col min="528" max="528" width="12.75" style="35" bestFit="1" customWidth="1"/>
    <col min="529" max="768" width="9" style="35"/>
    <col min="769" max="769" width="4.5" style="35" customWidth="1"/>
    <col min="770" max="770" width="18.625" style="35" customWidth="1"/>
    <col min="771" max="771" width="11.875" style="35" customWidth="1"/>
    <col min="772" max="776" width="9" style="35"/>
    <col min="777" max="777" width="10.5" style="35" bestFit="1" customWidth="1"/>
    <col min="778" max="779" width="9" style="35"/>
    <col min="780" max="780" width="9.25" style="35" bestFit="1" customWidth="1"/>
    <col min="781" max="783" width="9" style="35"/>
    <col min="784" max="784" width="12.75" style="35" bestFit="1" customWidth="1"/>
    <col min="785" max="1024" width="9" style="35"/>
    <col min="1025" max="1025" width="4.5" style="35" customWidth="1"/>
    <col min="1026" max="1026" width="18.625" style="35" customWidth="1"/>
    <col min="1027" max="1027" width="11.875" style="35" customWidth="1"/>
    <col min="1028" max="1032" width="9" style="35"/>
    <col min="1033" max="1033" width="10.5" style="35" bestFit="1" customWidth="1"/>
    <col min="1034" max="1035" width="9" style="35"/>
    <col min="1036" max="1036" width="9.25" style="35" bestFit="1" customWidth="1"/>
    <col min="1037" max="1039" width="9" style="35"/>
    <col min="1040" max="1040" width="12.75" style="35" bestFit="1" customWidth="1"/>
    <col min="1041" max="1280" width="9" style="35"/>
    <col min="1281" max="1281" width="4.5" style="35" customWidth="1"/>
    <col min="1282" max="1282" width="18.625" style="35" customWidth="1"/>
    <col min="1283" max="1283" width="11.875" style="35" customWidth="1"/>
    <col min="1284" max="1288" width="9" style="35"/>
    <col min="1289" max="1289" width="10.5" style="35" bestFit="1" customWidth="1"/>
    <col min="1290" max="1291" width="9" style="35"/>
    <col min="1292" max="1292" width="9.25" style="35" bestFit="1" customWidth="1"/>
    <col min="1293" max="1295" width="9" style="35"/>
    <col min="1296" max="1296" width="12.75" style="35" bestFit="1" customWidth="1"/>
    <col min="1297" max="1536" width="9" style="35"/>
    <col min="1537" max="1537" width="4.5" style="35" customWidth="1"/>
    <col min="1538" max="1538" width="18.625" style="35" customWidth="1"/>
    <col min="1539" max="1539" width="11.875" style="35" customWidth="1"/>
    <col min="1540" max="1544" width="9" style="35"/>
    <col min="1545" max="1545" width="10.5" style="35" bestFit="1" customWidth="1"/>
    <col min="1546" max="1547" width="9" style="35"/>
    <col min="1548" max="1548" width="9.25" style="35" bestFit="1" customWidth="1"/>
    <col min="1549" max="1551" width="9" style="35"/>
    <col min="1552" max="1552" width="12.75" style="35" bestFit="1" customWidth="1"/>
    <col min="1553" max="1792" width="9" style="35"/>
    <col min="1793" max="1793" width="4.5" style="35" customWidth="1"/>
    <col min="1794" max="1794" width="18.625" style="35" customWidth="1"/>
    <col min="1795" max="1795" width="11.875" style="35" customWidth="1"/>
    <col min="1796" max="1800" width="9" style="35"/>
    <col min="1801" max="1801" width="10.5" style="35" bestFit="1" customWidth="1"/>
    <col min="1802" max="1803" width="9" style="35"/>
    <col min="1804" max="1804" width="9.25" style="35" bestFit="1" customWidth="1"/>
    <col min="1805" max="1807" width="9" style="35"/>
    <col min="1808" max="1808" width="12.75" style="35" bestFit="1" customWidth="1"/>
    <col min="1809" max="2048" width="9" style="35"/>
    <col min="2049" max="2049" width="4.5" style="35" customWidth="1"/>
    <col min="2050" max="2050" width="18.625" style="35" customWidth="1"/>
    <col min="2051" max="2051" width="11.875" style="35" customWidth="1"/>
    <col min="2052" max="2056" width="9" style="35"/>
    <col min="2057" max="2057" width="10.5" style="35" bestFit="1" customWidth="1"/>
    <col min="2058" max="2059" width="9" style="35"/>
    <col min="2060" max="2060" width="9.25" style="35" bestFit="1" customWidth="1"/>
    <col min="2061" max="2063" width="9" style="35"/>
    <col min="2064" max="2064" width="12.75" style="35" bestFit="1" customWidth="1"/>
    <col min="2065" max="2304" width="9" style="35"/>
    <col min="2305" max="2305" width="4.5" style="35" customWidth="1"/>
    <col min="2306" max="2306" width="18.625" style="35" customWidth="1"/>
    <col min="2307" max="2307" width="11.875" style="35" customWidth="1"/>
    <col min="2308" max="2312" width="9" style="35"/>
    <col min="2313" max="2313" width="10.5" style="35" bestFit="1" customWidth="1"/>
    <col min="2314" max="2315" width="9" style="35"/>
    <col min="2316" max="2316" width="9.25" style="35" bestFit="1" customWidth="1"/>
    <col min="2317" max="2319" width="9" style="35"/>
    <col min="2320" max="2320" width="12.75" style="35" bestFit="1" customWidth="1"/>
    <col min="2321" max="2560" width="9" style="35"/>
    <col min="2561" max="2561" width="4.5" style="35" customWidth="1"/>
    <col min="2562" max="2562" width="18.625" style="35" customWidth="1"/>
    <col min="2563" max="2563" width="11.875" style="35" customWidth="1"/>
    <col min="2564" max="2568" width="9" style="35"/>
    <col min="2569" max="2569" width="10.5" style="35" bestFit="1" customWidth="1"/>
    <col min="2570" max="2571" width="9" style="35"/>
    <col min="2572" max="2572" width="9.25" style="35" bestFit="1" customWidth="1"/>
    <col min="2573" max="2575" width="9" style="35"/>
    <col min="2576" max="2576" width="12.75" style="35" bestFit="1" customWidth="1"/>
    <col min="2577" max="2816" width="9" style="35"/>
    <col min="2817" max="2817" width="4.5" style="35" customWidth="1"/>
    <col min="2818" max="2818" width="18.625" style="35" customWidth="1"/>
    <col min="2819" max="2819" width="11.875" style="35" customWidth="1"/>
    <col min="2820" max="2824" width="9" style="35"/>
    <col min="2825" max="2825" width="10.5" style="35" bestFit="1" customWidth="1"/>
    <col min="2826" max="2827" width="9" style="35"/>
    <col min="2828" max="2828" width="9.25" style="35" bestFit="1" customWidth="1"/>
    <col min="2829" max="2831" width="9" style="35"/>
    <col min="2832" max="2832" width="12.75" style="35" bestFit="1" customWidth="1"/>
    <col min="2833" max="3072" width="9" style="35"/>
    <col min="3073" max="3073" width="4.5" style="35" customWidth="1"/>
    <col min="3074" max="3074" width="18.625" style="35" customWidth="1"/>
    <col min="3075" max="3075" width="11.875" style="35" customWidth="1"/>
    <col min="3076" max="3080" width="9" style="35"/>
    <col min="3081" max="3081" width="10.5" style="35" bestFit="1" customWidth="1"/>
    <col min="3082" max="3083" width="9" style="35"/>
    <col min="3084" max="3084" width="9.25" style="35" bestFit="1" customWidth="1"/>
    <col min="3085" max="3087" width="9" style="35"/>
    <col min="3088" max="3088" width="12.75" style="35" bestFit="1" customWidth="1"/>
    <col min="3089" max="3328" width="9" style="35"/>
    <col min="3329" max="3329" width="4.5" style="35" customWidth="1"/>
    <col min="3330" max="3330" width="18.625" style="35" customWidth="1"/>
    <col min="3331" max="3331" width="11.875" style="35" customWidth="1"/>
    <col min="3332" max="3336" width="9" style="35"/>
    <col min="3337" max="3337" width="10.5" style="35" bestFit="1" customWidth="1"/>
    <col min="3338" max="3339" width="9" style="35"/>
    <col min="3340" max="3340" width="9.25" style="35" bestFit="1" customWidth="1"/>
    <col min="3341" max="3343" width="9" style="35"/>
    <col min="3344" max="3344" width="12.75" style="35" bestFit="1" customWidth="1"/>
    <col min="3345" max="3584" width="9" style="35"/>
    <col min="3585" max="3585" width="4.5" style="35" customWidth="1"/>
    <col min="3586" max="3586" width="18.625" style="35" customWidth="1"/>
    <col min="3587" max="3587" width="11.875" style="35" customWidth="1"/>
    <col min="3588" max="3592" width="9" style="35"/>
    <col min="3593" max="3593" width="10.5" style="35" bestFit="1" customWidth="1"/>
    <col min="3594" max="3595" width="9" style="35"/>
    <col min="3596" max="3596" width="9.25" style="35" bestFit="1" customWidth="1"/>
    <col min="3597" max="3599" width="9" style="35"/>
    <col min="3600" max="3600" width="12.75" style="35" bestFit="1" customWidth="1"/>
    <col min="3601" max="3840" width="9" style="35"/>
    <col min="3841" max="3841" width="4.5" style="35" customWidth="1"/>
    <col min="3842" max="3842" width="18.625" style="35" customWidth="1"/>
    <col min="3843" max="3843" width="11.875" style="35" customWidth="1"/>
    <col min="3844" max="3848" width="9" style="35"/>
    <col min="3849" max="3849" width="10.5" style="35" bestFit="1" customWidth="1"/>
    <col min="3850" max="3851" width="9" style="35"/>
    <col min="3852" max="3852" width="9.25" style="35" bestFit="1" customWidth="1"/>
    <col min="3853" max="3855" width="9" style="35"/>
    <col min="3856" max="3856" width="12.75" style="35" bestFit="1" customWidth="1"/>
    <col min="3857" max="4096" width="9" style="35"/>
    <col min="4097" max="4097" width="4.5" style="35" customWidth="1"/>
    <col min="4098" max="4098" width="18.625" style="35" customWidth="1"/>
    <col min="4099" max="4099" width="11.875" style="35" customWidth="1"/>
    <col min="4100" max="4104" width="9" style="35"/>
    <col min="4105" max="4105" width="10.5" style="35" bestFit="1" customWidth="1"/>
    <col min="4106" max="4107" width="9" style="35"/>
    <col min="4108" max="4108" width="9.25" style="35" bestFit="1" customWidth="1"/>
    <col min="4109" max="4111" width="9" style="35"/>
    <col min="4112" max="4112" width="12.75" style="35" bestFit="1" customWidth="1"/>
    <col min="4113" max="4352" width="9" style="35"/>
    <col min="4353" max="4353" width="4.5" style="35" customWidth="1"/>
    <col min="4354" max="4354" width="18.625" style="35" customWidth="1"/>
    <col min="4355" max="4355" width="11.875" style="35" customWidth="1"/>
    <col min="4356" max="4360" width="9" style="35"/>
    <col min="4361" max="4361" width="10.5" style="35" bestFit="1" customWidth="1"/>
    <col min="4362" max="4363" width="9" style="35"/>
    <col min="4364" max="4364" width="9.25" style="35" bestFit="1" customWidth="1"/>
    <col min="4365" max="4367" width="9" style="35"/>
    <col min="4368" max="4368" width="12.75" style="35" bestFit="1" customWidth="1"/>
    <col min="4369" max="4608" width="9" style="35"/>
    <col min="4609" max="4609" width="4.5" style="35" customWidth="1"/>
    <col min="4610" max="4610" width="18.625" style="35" customWidth="1"/>
    <col min="4611" max="4611" width="11.875" style="35" customWidth="1"/>
    <col min="4612" max="4616" width="9" style="35"/>
    <col min="4617" max="4617" width="10.5" style="35" bestFit="1" customWidth="1"/>
    <col min="4618" max="4619" width="9" style="35"/>
    <col min="4620" max="4620" width="9.25" style="35" bestFit="1" customWidth="1"/>
    <col min="4621" max="4623" width="9" style="35"/>
    <col min="4624" max="4624" width="12.75" style="35" bestFit="1" customWidth="1"/>
    <col min="4625" max="4864" width="9" style="35"/>
    <col min="4865" max="4865" width="4.5" style="35" customWidth="1"/>
    <col min="4866" max="4866" width="18.625" style="35" customWidth="1"/>
    <col min="4867" max="4867" width="11.875" style="35" customWidth="1"/>
    <col min="4868" max="4872" width="9" style="35"/>
    <col min="4873" max="4873" width="10.5" style="35" bestFit="1" customWidth="1"/>
    <col min="4874" max="4875" width="9" style="35"/>
    <col min="4876" max="4876" width="9.25" style="35" bestFit="1" customWidth="1"/>
    <col min="4877" max="4879" width="9" style="35"/>
    <col min="4880" max="4880" width="12.75" style="35" bestFit="1" customWidth="1"/>
    <col min="4881" max="5120" width="9" style="35"/>
    <col min="5121" max="5121" width="4.5" style="35" customWidth="1"/>
    <col min="5122" max="5122" width="18.625" style="35" customWidth="1"/>
    <col min="5123" max="5123" width="11.875" style="35" customWidth="1"/>
    <col min="5124" max="5128" width="9" style="35"/>
    <col min="5129" max="5129" width="10.5" style="35" bestFit="1" customWidth="1"/>
    <col min="5130" max="5131" width="9" style="35"/>
    <col min="5132" max="5132" width="9.25" style="35" bestFit="1" customWidth="1"/>
    <col min="5133" max="5135" width="9" style="35"/>
    <col min="5136" max="5136" width="12.75" style="35" bestFit="1" customWidth="1"/>
    <col min="5137" max="5376" width="9" style="35"/>
    <col min="5377" max="5377" width="4.5" style="35" customWidth="1"/>
    <col min="5378" max="5378" width="18.625" style="35" customWidth="1"/>
    <col min="5379" max="5379" width="11.875" style="35" customWidth="1"/>
    <col min="5380" max="5384" width="9" style="35"/>
    <col min="5385" max="5385" width="10.5" style="35" bestFit="1" customWidth="1"/>
    <col min="5386" max="5387" width="9" style="35"/>
    <col min="5388" max="5388" width="9.25" style="35" bestFit="1" customWidth="1"/>
    <col min="5389" max="5391" width="9" style="35"/>
    <col min="5392" max="5392" width="12.75" style="35" bestFit="1" customWidth="1"/>
    <col min="5393" max="5632" width="9" style="35"/>
    <col min="5633" max="5633" width="4.5" style="35" customWidth="1"/>
    <col min="5634" max="5634" width="18.625" style="35" customWidth="1"/>
    <col min="5635" max="5635" width="11.875" style="35" customWidth="1"/>
    <col min="5636" max="5640" width="9" style="35"/>
    <col min="5641" max="5641" width="10.5" style="35" bestFit="1" customWidth="1"/>
    <col min="5642" max="5643" width="9" style="35"/>
    <col min="5644" max="5644" width="9.25" style="35" bestFit="1" customWidth="1"/>
    <col min="5645" max="5647" width="9" style="35"/>
    <col min="5648" max="5648" width="12.75" style="35" bestFit="1" customWidth="1"/>
    <col min="5649" max="5888" width="9" style="35"/>
    <col min="5889" max="5889" width="4.5" style="35" customWidth="1"/>
    <col min="5890" max="5890" width="18.625" style="35" customWidth="1"/>
    <col min="5891" max="5891" width="11.875" style="35" customWidth="1"/>
    <col min="5892" max="5896" width="9" style="35"/>
    <col min="5897" max="5897" width="10.5" style="35" bestFit="1" customWidth="1"/>
    <col min="5898" max="5899" width="9" style="35"/>
    <col min="5900" max="5900" width="9.25" style="35" bestFit="1" customWidth="1"/>
    <col min="5901" max="5903" width="9" style="35"/>
    <col min="5904" max="5904" width="12.75" style="35" bestFit="1" customWidth="1"/>
    <col min="5905" max="6144" width="9" style="35"/>
    <col min="6145" max="6145" width="4.5" style="35" customWidth="1"/>
    <col min="6146" max="6146" width="18.625" style="35" customWidth="1"/>
    <col min="6147" max="6147" width="11.875" style="35" customWidth="1"/>
    <col min="6148" max="6152" width="9" style="35"/>
    <col min="6153" max="6153" width="10.5" style="35" bestFit="1" customWidth="1"/>
    <col min="6154" max="6155" width="9" style="35"/>
    <col min="6156" max="6156" width="9.25" style="35" bestFit="1" customWidth="1"/>
    <col min="6157" max="6159" width="9" style="35"/>
    <col min="6160" max="6160" width="12.75" style="35" bestFit="1" customWidth="1"/>
    <col min="6161" max="6400" width="9" style="35"/>
    <col min="6401" max="6401" width="4.5" style="35" customWidth="1"/>
    <col min="6402" max="6402" width="18.625" style="35" customWidth="1"/>
    <col min="6403" max="6403" width="11.875" style="35" customWidth="1"/>
    <col min="6404" max="6408" width="9" style="35"/>
    <col min="6409" max="6409" width="10.5" style="35" bestFit="1" customWidth="1"/>
    <col min="6410" max="6411" width="9" style="35"/>
    <col min="6412" max="6412" width="9.25" style="35" bestFit="1" customWidth="1"/>
    <col min="6413" max="6415" width="9" style="35"/>
    <col min="6416" max="6416" width="12.75" style="35" bestFit="1" customWidth="1"/>
    <col min="6417" max="6656" width="9" style="35"/>
    <col min="6657" max="6657" width="4.5" style="35" customWidth="1"/>
    <col min="6658" max="6658" width="18.625" style="35" customWidth="1"/>
    <col min="6659" max="6659" width="11.875" style="35" customWidth="1"/>
    <col min="6660" max="6664" width="9" style="35"/>
    <col min="6665" max="6665" width="10.5" style="35" bestFit="1" customWidth="1"/>
    <col min="6666" max="6667" width="9" style="35"/>
    <col min="6668" max="6668" width="9.25" style="35" bestFit="1" customWidth="1"/>
    <col min="6669" max="6671" width="9" style="35"/>
    <col min="6672" max="6672" width="12.75" style="35" bestFit="1" customWidth="1"/>
    <col min="6673" max="6912" width="9" style="35"/>
    <col min="6913" max="6913" width="4.5" style="35" customWidth="1"/>
    <col min="6914" max="6914" width="18.625" style="35" customWidth="1"/>
    <col min="6915" max="6915" width="11.875" style="35" customWidth="1"/>
    <col min="6916" max="6920" width="9" style="35"/>
    <col min="6921" max="6921" width="10.5" style="35" bestFit="1" customWidth="1"/>
    <col min="6922" max="6923" width="9" style="35"/>
    <col min="6924" max="6924" width="9.25" style="35" bestFit="1" customWidth="1"/>
    <col min="6925" max="6927" width="9" style="35"/>
    <col min="6928" max="6928" width="12.75" style="35" bestFit="1" customWidth="1"/>
    <col min="6929" max="7168" width="9" style="35"/>
    <col min="7169" max="7169" width="4.5" style="35" customWidth="1"/>
    <col min="7170" max="7170" width="18.625" style="35" customWidth="1"/>
    <col min="7171" max="7171" width="11.875" style="35" customWidth="1"/>
    <col min="7172" max="7176" width="9" style="35"/>
    <col min="7177" max="7177" width="10.5" style="35" bestFit="1" customWidth="1"/>
    <col min="7178" max="7179" width="9" style="35"/>
    <col min="7180" max="7180" width="9.25" style="35" bestFit="1" customWidth="1"/>
    <col min="7181" max="7183" width="9" style="35"/>
    <col min="7184" max="7184" width="12.75" style="35" bestFit="1" customWidth="1"/>
    <col min="7185" max="7424" width="9" style="35"/>
    <col min="7425" max="7425" width="4.5" style="35" customWidth="1"/>
    <col min="7426" max="7426" width="18.625" style="35" customWidth="1"/>
    <col min="7427" max="7427" width="11.875" style="35" customWidth="1"/>
    <col min="7428" max="7432" width="9" style="35"/>
    <col min="7433" max="7433" width="10.5" style="35" bestFit="1" customWidth="1"/>
    <col min="7434" max="7435" width="9" style="35"/>
    <col min="7436" max="7436" width="9.25" style="35" bestFit="1" customWidth="1"/>
    <col min="7437" max="7439" width="9" style="35"/>
    <col min="7440" max="7440" width="12.75" style="35" bestFit="1" customWidth="1"/>
    <col min="7441" max="7680" width="9" style="35"/>
    <col min="7681" max="7681" width="4.5" style="35" customWidth="1"/>
    <col min="7682" max="7682" width="18.625" style="35" customWidth="1"/>
    <col min="7683" max="7683" width="11.875" style="35" customWidth="1"/>
    <col min="7684" max="7688" width="9" style="35"/>
    <col min="7689" max="7689" width="10.5" style="35" bestFit="1" customWidth="1"/>
    <col min="7690" max="7691" width="9" style="35"/>
    <col min="7692" max="7692" width="9.25" style="35" bestFit="1" customWidth="1"/>
    <col min="7693" max="7695" width="9" style="35"/>
    <col min="7696" max="7696" width="12.75" style="35" bestFit="1" customWidth="1"/>
    <col min="7697" max="7936" width="9" style="35"/>
    <col min="7937" max="7937" width="4.5" style="35" customWidth="1"/>
    <col min="7938" max="7938" width="18.625" style="35" customWidth="1"/>
    <col min="7939" max="7939" width="11.875" style="35" customWidth="1"/>
    <col min="7940" max="7944" width="9" style="35"/>
    <col min="7945" max="7945" width="10.5" style="35" bestFit="1" customWidth="1"/>
    <col min="7946" max="7947" width="9" style="35"/>
    <col min="7948" max="7948" width="9.25" style="35" bestFit="1" customWidth="1"/>
    <col min="7949" max="7951" width="9" style="35"/>
    <col min="7952" max="7952" width="12.75" style="35" bestFit="1" customWidth="1"/>
    <col min="7953" max="8192" width="9" style="35"/>
    <col min="8193" max="8193" width="4.5" style="35" customWidth="1"/>
    <col min="8194" max="8194" width="18.625" style="35" customWidth="1"/>
    <col min="8195" max="8195" width="11.875" style="35" customWidth="1"/>
    <col min="8196" max="8200" width="9" style="35"/>
    <col min="8201" max="8201" width="10.5" style="35" bestFit="1" customWidth="1"/>
    <col min="8202" max="8203" width="9" style="35"/>
    <col min="8204" max="8204" width="9.25" style="35" bestFit="1" customWidth="1"/>
    <col min="8205" max="8207" width="9" style="35"/>
    <col min="8208" max="8208" width="12.75" style="35" bestFit="1" customWidth="1"/>
    <col min="8209" max="8448" width="9" style="35"/>
    <col min="8449" max="8449" width="4.5" style="35" customWidth="1"/>
    <col min="8450" max="8450" width="18.625" style="35" customWidth="1"/>
    <col min="8451" max="8451" width="11.875" style="35" customWidth="1"/>
    <col min="8452" max="8456" width="9" style="35"/>
    <col min="8457" max="8457" width="10.5" style="35" bestFit="1" customWidth="1"/>
    <col min="8458" max="8459" width="9" style="35"/>
    <col min="8460" max="8460" width="9.25" style="35" bestFit="1" customWidth="1"/>
    <col min="8461" max="8463" width="9" style="35"/>
    <col min="8464" max="8464" width="12.75" style="35" bestFit="1" customWidth="1"/>
    <col min="8465" max="8704" width="9" style="35"/>
    <col min="8705" max="8705" width="4.5" style="35" customWidth="1"/>
    <col min="8706" max="8706" width="18.625" style="35" customWidth="1"/>
    <col min="8707" max="8707" width="11.875" style="35" customWidth="1"/>
    <col min="8708" max="8712" width="9" style="35"/>
    <col min="8713" max="8713" width="10.5" style="35" bestFit="1" customWidth="1"/>
    <col min="8714" max="8715" width="9" style="35"/>
    <col min="8716" max="8716" width="9.25" style="35" bestFit="1" customWidth="1"/>
    <col min="8717" max="8719" width="9" style="35"/>
    <col min="8720" max="8720" width="12.75" style="35" bestFit="1" customWidth="1"/>
    <col min="8721" max="8960" width="9" style="35"/>
    <col min="8961" max="8961" width="4.5" style="35" customWidth="1"/>
    <col min="8962" max="8962" width="18.625" style="35" customWidth="1"/>
    <col min="8963" max="8963" width="11.875" style="35" customWidth="1"/>
    <col min="8964" max="8968" width="9" style="35"/>
    <col min="8969" max="8969" width="10.5" style="35" bestFit="1" customWidth="1"/>
    <col min="8970" max="8971" width="9" style="35"/>
    <col min="8972" max="8972" width="9.25" style="35" bestFit="1" customWidth="1"/>
    <col min="8973" max="8975" width="9" style="35"/>
    <col min="8976" max="8976" width="12.75" style="35" bestFit="1" customWidth="1"/>
    <col min="8977" max="9216" width="9" style="35"/>
    <col min="9217" max="9217" width="4.5" style="35" customWidth="1"/>
    <col min="9218" max="9218" width="18.625" style="35" customWidth="1"/>
    <col min="9219" max="9219" width="11.875" style="35" customWidth="1"/>
    <col min="9220" max="9224" width="9" style="35"/>
    <col min="9225" max="9225" width="10.5" style="35" bestFit="1" customWidth="1"/>
    <col min="9226" max="9227" width="9" style="35"/>
    <col min="9228" max="9228" width="9.25" style="35" bestFit="1" customWidth="1"/>
    <col min="9229" max="9231" width="9" style="35"/>
    <col min="9232" max="9232" width="12.75" style="35" bestFit="1" customWidth="1"/>
    <col min="9233" max="9472" width="9" style="35"/>
    <col min="9473" max="9473" width="4.5" style="35" customWidth="1"/>
    <col min="9474" max="9474" width="18.625" style="35" customWidth="1"/>
    <col min="9475" max="9475" width="11.875" style="35" customWidth="1"/>
    <col min="9476" max="9480" width="9" style="35"/>
    <col min="9481" max="9481" width="10.5" style="35" bestFit="1" customWidth="1"/>
    <col min="9482" max="9483" width="9" style="35"/>
    <col min="9484" max="9484" width="9.25" style="35" bestFit="1" customWidth="1"/>
    <col min="9485" max="9487" width="9" style="35"/>
    <col min="9488" max="9488" width="12.75" style="35" bestFit="1" customWidth="1"/>
    <col min="9489" max="9728" width="9" style="35"/>
    <col min="9729" max="9729" width="4.5" style="35" customWidth="1"/>
    <col min="9730" max="9730" width="18.625" style="35" customWidth="1"/>
    <col min="9731" max="9731" width="11.875" style="35" customWidth="1"/>
    <col min="9732" max="9736" width="9" style="35"/>
    <col min="9737" max="9737" width="10.5" style="35" bestFit="1" customWidth="1"/>
    <col min="9738" max="9739" width="9" style="35"/>
    <col min="9740" max="9740" width="9.25" style="35" bestFit="1" customWidth="1"/>
    <col min="9741" max="9743" width="9" style="35"/>
    <col min="9744" max="9744" width="12.75" style="35" bestFit="1" customWidth="1"/>
    <col min="9745" max="9984" width="9" style="35"/>
    <col min="9985" max="9985" width="4.5" style="35" customWidth="1"/>
    <col min="9986" max="9986" width="18.625" style="35" customWidth="1"/>
    <col min="9987" max="9987" width="11.875" style="35" customWidth="1"/>
    <col min="9988" max="9992" width="9" style="35"/>
    <col min="9993" max="9993" width="10.5" style="35" bestFit="1" customWidth="1"/>
    <col min="9994" max="9995" width="9" style="35"/>
    <col min="9996" max="9996" width="9.25" style="35" bestFit="1" customWidth="1"/>
    <col min="9997" max="9999" width="9" style="35"/>
    <col min="10000" max="10000" width="12.75" style="35" bestFit="1" customWidth="1"/>
    <col min="10001" max="10240" width="9" style="35"/>
    <col min="10241" max="10241" width="4.5" style="35" customWidth="1"/>
    <col min="10242" max="10242" width="18.625" style="35" customWidth="1"/>
    <col min="10243" max="10243" width="11.875" style="35" customWidth="1"/>
    <col min="10244" max="10248" width="9" style="35"/>
    <col min="10249" max="10249" width="10.5" style="35" bestFit="1" customWidth="1"/>
    <col min="10250" max="10251" width="9" style="35"/>
    <col min="10252" max="10252" width="9.25" style="35" bestFit="1" customWidth="1"/>
    <col min="10253" max="10255" width="9" style="35"/>
    <col min="10256" max="10256" width="12.75" style="35" bestFit="1" customWidth="1"/>
    <col min="10257" max="10496" width="9" style="35"/>
    <col min="10497" max="10497" width="4.5" style="35" customWidth="1"/>
    <col min="10498" max="10498" width="18.625" style="35" customWidth="1"/>
    <col min="10499" max="10499" width="11.875" style="35" customWidth="1"/>
    <col min="10500" max="10504" width="9" style="35"/>
    <col min="10505" max="10505" width="10.5" style="35" bestFit="1" customWidth="1"/>
    <col min="10506" max="10507" width="9" style="35"/>
    <col min="10508" max="10508" width="9.25" style="35" bestFit="1" customWidth="1"/>
    <col min="10509" max="10511" width="9" style="35"/>
    <col min="10512" max="10512" width="12.75" style="35" bestFit="1" customWidth="1"/>
    <col min="10513" max="10752" width="9" style="35"/>
    <col min="10753" max="10753" width="4.5" style="35" customWidth="1"/>
    <col min="10754" max="10754" width="18.625" style="35" customWidth="1"/>
    <col min="10755" max="10755" width="11.875" style="35" customWidth="1"/>
    <col min="10756" max="10760" width="9" style="35"/>
    <col min="10761" max="10761" width="10.5" style="35" bestFit="1" customWidth="1"/>
    <col min="10762" max="10763" width="9" style="35"/>
    <col min="10764" max="10764" width="9.25" style="35" bestFit="1" customWidth="1"/>
    <col min="10765" max="10767" width="9" style="35"/>
    <col min="10768" max="10768" width="12.75" style="35" bestFit="1" customWidth="1"/>
    <col min="10769" max="11008" width="9" style="35"/>
    <col min="11009" max="11009" width="4.5" style="35" customWidth="1"/>
    <col min="11010" max="11010" width="18.625" style="35" customWidth="1"/>
    <col min="11011" max="11011" width="11.875" style="35" customWidth="1"/>
    <col min="11012" max="11016" width="9" style="35"/>
    <col min="11017" max="11017" width="10.5" style="35" bestFit="1" customWidth="1"/>
    <col min="11018" max="11019" width="9" style="35"/>
    <col min="11020" max="11020" width="9.25" style="35" bestFit="1" customWidth="1"/>
    <col min="11021" max="11023" width="9" style="35"/>
    <col min="11024" max="11024" width="12.75" style="35" bestFit="1" customWidth="1"/>
    <col min="11025" max="11264" width="9" style="35"/>
    <col min="11265" max="11265" width="4.5" style="35" customWidth="1"/>
    <col min="11266" max="11266" width="18.625" style="35" customWidth="1"/>
    <col min="11267" max="11267" width="11.875" style="35" customWidth="1"/>
    <col min="11268" max="11272" width="9" style="35"/>
    <col min="11273" max="11273" width="10.5" style="35" bestFit="1" customWidth="1"/>
    <col min="11274" max="11275" width="9" style="35"/>
    <col min="11276" max="11276" width="9.25" style="35" bestFit="1" customWidth="1"/>
    <col min="11277" max="11279" width="9" style="35"/>
    <col min="11280" max="11280" width="12.75" style="35" bestFit="1" customWidth="1"/>
    <col min="11281" max="11520" width="9" style="35"/>
    <col min="11521" max="11521" width="4.5" style="35" customWidth="1"/>
    <col min="11522" max="11522" width="18.625" style="35" customWidth="1"/>
    <col min="11523" max="11523" width="11.875" style="35" customWidth="1"/>
    <col min="11524" max="11528" width="9" style="35"/>
    <col min="11529" max="11529" width="10.5" style="35" bestFit="1" customWidth="1"/>
    <col min="11530" max="11531" width="9" style="35"/>
    <col min="11532" max="11532" width="9.25" style="35" bestFit="1" customWidth="1"/>
    <col min="11533" max="11535" width="9" style="35"/>
    <col min="11536" max="11536" width="12.75" style="35" bestFit="1" customWidth="1"/>
    <col min="11537" max="11776" width="9" style="35"/>
    <col min="11777" max="11777" width="4.5" style="35" customWidth="1"/>
    <col min="11778" max="11778" width="18.625" style="35" customWidth="1"/>
    <col min="11779" max="11779" width="11.875" style="35" customWidth="1"/>
    <col min="11780" max="11784" width="9" style="35"/>
    <col min="11785" max="11785" width="10.5" style="35" bestFit="1" customWidth="1"/>
    <col min="11786" max="11787" width="9" style="35"/>
    <col min="11788" max="11788" width="9.25" style="35" bestFit="1" customWidth="1"/>
    <col min="11789" max="11791" width="9" style="35"/>
    <col min="11792" max="11792" width="12.75" style="35" bestFit="1" customWidth="1"/>
    <col min="11793" max="12032" width="9" style="35"/>
    <col min="12033" max="12033" width="4.5" style="35" customWidth="1"/>
    <col min="12034" max="12034" width="18.625" style="35" customWidth="1"/>
    <col min="12035" max="12035" width="11.875" style="35" customWidth="1"/>
    <col min="12036" max="12040" width="9" style="35"/>
    <col min="12041" max="12041" width="10.5" style="35" bestFit="1" customWidth="1"/>
    <col min="12042" max="12043" width="9" style="35"/>
    <col min="12044" max="12044" width="9.25" style="35" bestFit="1" customWidth="1"/>
    <col min="12045" max="12047" width="9" style="35"/>
    <col min="12048" max="12048" width="12.75" style="35" bestFit="1" customWidth="1"/>
    <col min="12049" max="12288" width="9" style="35"/>
    <col min="12289" max="12289" width="4.5" style="35" customWidth="1"/>
    <col min="12290" max="12290" width="18.625" style="35" customWidth="1"/>
    <col min="12291" max="12291" width="11.875" style="35" customWidth="1"/>
    <col min="12292" max="12296" width="9" style="35"/>
    <col min="12297" max="12297" width="10.5" style="35" bestFit="1" customWidth="1"/>
    <col min="12298" max="12299" width="9" style="35"/>
    <col min="12300" max="12300" width="9.25" style="35" bestFit="1" customWidth="1"/>
    <col min="12301" max="12303" width="9" style="35"/>
    <col min="12304" max="12304" width="12.75" style="35" bestFit="1" customWidth="1"/>
    <col min="12305" max="12544" width="9" style="35"/>
    <col min="12545" max="12545" width="4.5" style="35" customWidth="1"/>
    <col min="12546" max="12546" width="18.625" style="35" customWidth="1"/>
    <col min="12547" max="12547" width="11.875" style="35" customWidth="1"/>
    <col min="12548" max="12552" width="9" style="35"/>
    <col min="12553" max="12553" width="10.5" style="35" bestFit="1" customWidth="1"/>
    <col min="12554" max="12555" width="9" style="35"/>
    <col min="12556" max="12556" width="9.25" style="35" bestFit="1" customWidth="1"/>
    <col min="12557" max="12559" width="9" style="35"/>
    <col min="12560" max="12560" width="12.75" style="35" bestFit="1" customWidth="1"/>
    <col min="12561" max="12800" width="9" style="35"/>
    <col min="12801" max="12801" width="4.5" style="35" customWidth="1"/>
    <col min="12802" max="12802" width="18.625" style="35" customWidth="1"/>
    <col min="12803" max="12803" width="11.875" style="35" customWidth="1"/>
    <col min="12804" max="12808" width="9" style="35"/>
    <col min="12809" max="12809" width="10.5" style="35" bestFit="1" customWidth="1"/>
    <col min="12810" max="12811" width="9" style="35"/>
    <col min="12812" max="12812" width="9.25" style="35" bestFit="1" customWidth="1"/>
    <col min="12813" max="12815" width="9" style="35"/>
    <col min="12816" max="12816" width="12.75" style="35" bestFit="1" customWidth="1"/>
    <col min="12817" max="13056" width="9" style="35"/>
    <col min="13057" max="13057" width="4.5" style="35" customWidth="1"/>
    <col min="13058" max="13058" width="18.625" style="35" customWidth="1"/>
    <col min="13059" max="13059" width="11.875" style="35" customWidth="1"/>
    <col min="13060" max="13064" width="9" style="35"/>
    <col min="13065" max="13065" width="10.5" style="35" bestFit="1" customWidth="1"/>
    <col min="13066" max="13067" width="9" style="35"/>
    <col min="13068" max="13068" width="9.25" style="35" bestFit="1" customWidth="1"/>
    <col min="13069" max="13071" width="9" style="35"/>
    <col min="13072" max="13072" width="12.75" style="35" bestFit="1" customWidth="1"/>
    <col min="13073" max="13312" width="9" style="35"/>
    <col min="13313" max="13313" width="4.5" style="35" customWidth="1"/>
    <col min="13314" max="13314" width="18.625" style="35" customWidth="1"/>
    <col min="13315" max="13315" width="11.875" style="35" customWidth="1"/>
    <col min="13316" max="13320" width="9" style="35"/>
    <col min="13321" max="13321" width="10.5" style="35" bestFit="1" customWidth="1"/>
    <col min="13322" max="13323" width="9" style="35"/>
    <col min="13324" max="13324" width="9.25" style="35" bestFit="1" customWidth="1"/>
    <col min="13325" max="13327" width="9" style="35"/>
    <col min="13328" max="13328" width="12.75" style="35" bestFit="1" customWidth="1"/>
    <col min="13329" max="13568" width="9" style="35"/>
    <col min="13569" max="13569" width="4.5" style="35" customWidth="1"/>
    <col min="13570" max="13570" width="18.625" style="35" customWidth="1"/>
    <col min="13571" max="13571" width="11.875" style="35" customWidth="1"/>
    <col min="13572" max="13576" width="9" style="35"/>
    <col min="13577" max="13577" width="10.5" style="35" bestFit="1" customWidth="1"/>
    <col min="13578" max="13579" width="9" style="35"/>
    <col min="13580" max="13580" width="9.25" style="35" bestFit="1" customWidth="1"/>
    <col min="13581" max="13583" width="9" style="35"/>
    <col min="13584" max="13584" width="12.75" style="35" bestFit="1" customWidth="1"/>
    <col min="13585" max="13824" width="9" style="35"/>
    <col min="13825" max="13825" width="4.5" style="35" customWidth="1"/>
    <col min="13826" max="13826" width="18.625" style="35" customWidth="1"/>
    <col min="13827" max="13827" width="11.875" style="35" customWidth="1"/>
    <col min="13828" max="13832" width="9" style="35"/>
    <col min="13833" max="13833" width="10.5" style="35" bestFit="1" customWidth="1"/>
    <col min="13834" max="13835" width="9" style="35"/>
    <col min="13836" max="13836" width="9.25" style="35" bestFit="1" customWidth="1"/>
    <col min="13837" max="13839" width="9" style="35"/>
    <col min="13840" max="13840" width="12.75" style="35" bestFit="1" customWidth="1"/>
    <col min="13841" max="14080" width="9" style="35"/>
    <col min="14081" max="14081" width="4.5" style="35" customWidth="1"/>
    <col min="14082" max="14082" width="18.625" style="35" customWidth="1"/>
    <col min="14083" max="14083" width="11.875" style="35" customWidth="1"/>
    <col min="14084" max="14088" width="9" style="35"/>
    <col min="14089" max="14089" width="10.5" style="35" bestFit="1" customWidth="1"/>
    <col min="14090" max="14091" width="9" style="35"/>
    <col min="14092" max="14092" width="9.25" style="35" bestFit="1" customWidth="1"/>
    <col min="14093" max="14095" width="9" style="35"/>
    <col min="14096" max="14096" width="12.75" style="35" bestFit="1" customWidth="1"/>
    <col min="14097" max="14336" width="9" style="35"/>
    <col min="14337" max="14337" width="4.5" style="35" customWidth="1"/>
    <col min="14338" max="14338" width="18.625" style="35" customWidth="1"/>
    <col min="14339" max="14339" width="11.875" style="35" customWidth="1"/>
    <col min="14340" max="14344" width="9" style="35"/>
    <col min="14345" max="14345" width="10.5" style="35" bestFit="1" customWidth="1"/>
    <col min="14346" max="14347" width="9" style="35"/>
    <col min="14348" max="14348" width="9.25" style="35" bestFit="1" customWidth="1"/>
    <col min="14349" max="14351" width="9" style="35"/>
    <col min="14352" max="14352" width="12.75" style="35" bestFit="1" customWidth="1"/>
    <col min="14353" max="14592" width="9" style="35"/>
    <col min="14593" max="14593" width="4.5" style="35" customWidth="1"/>
    <col min="14594" max="14594" width="18.625" style="35" customWidth="1"/>
    <col min="14595" max="14595" width="11.875" style="35" customWidth="1"/>
    <col min="14596" max="14600" width="9" style="35"/>
    <col min="14601" max="14601" width="10.5" style="35" bestFit="1" customWidth="1"/>
    <col min="14602" max="14603" width="9" style="35"/>
    <col min="14604" max="14604" width="9.25" style="35" bestFit="1" customWidth="1"/>
    <col min="14605" max="14607" width="9" style="35"/>
    <col min="14608" max="14608" width="12.75" style="35" bestFit="1" customWidth="1"/>
    <col min="14609" max="14848" width="9" style="35"/>
    <col min="14849" max="14849" width="4.5" style="35" customWidth="1"/>
    <col min="14850" max="14850" width="18.625" style="35" customWidth="1"/>
    <col min="14851" max="14851" width="11.875" style="35" customWidth="1"/>
    <col min="14852" max="14856" width="9" style="35"/>
    <col min="14857" max="14857" width="10.5" style="35" bestFit="1" customWidth="1"/>
    <col min="14858" max="14859" width="9" style="35"/>
    <col min="14860" max="14860" width="9.25" style="35" bestFit="1" customWidth="1"/>
    <col min="14861" max="14863" width="9" style="35"/>
    <col min="14864" max="14864" width="12.75" style="35" bestFit="1" customWidth="1"/>
    <col min="14865" max="15104" width="9" style="35"/>
    <col min="15105" max="15105" width="4.5" style="35" customWidth="1"/>
    <col min="15106" max="15106" width="18.625" style="35" customWidth="1"/>
    <col min="15107" max="15107" width="11.875" style="35" customWidth="1"/>
    <col min="15108" max="15112" width="9" style="35"/>
    <col min="15113" max="15113" width="10.5" style="35" bestFit="1" customWidth="1"/>
    <col min="15114" max="15115" width="9" style="35"/>
    <col min="15116" max="15116" width="9.25" style="35" bestFit="1" customWidth="1"/>
    <col min="15117" max="15119" width="9" style="35"/>
    <col min="15120" max="15120" width="12.75" style="35" bestFit="1" customWidth="1"/>
    <col min="15121" max="15360" width="9" style="35"/>
    <col min="15361" max="15361" width="4.5" style="35" customWidth="1"/>
    <col min="15362" max="15362" width="18.625" style="35" customWidth="1"/>
    <col min="15363" max="15363" width="11.875" style="35" customWidth="1"/>
    <col min="15364" max="15368" width="9" style="35"/>
    <col min="15369" max="15369" width="10.5" style="35" bestFit="1" customWidth="1"/>
    <col min="15370" max="15371" width="9" style="35"/>
    <col min="15372" max="15372" width="9.25" style="35" bestFit="1" customWidth="1"/>
    <col min="15373" max="15375" width="9" style="35"/>
    <col min="15376" max="15376" width="12.75" style="35" bestFit="1" customWidth="1"/>
    <col min="15377" max="15616" width="9" style="35"/>
    <col min="15617" max="15617" width="4.5" style="35" customWidth="1"/>
    <col min="15618" max="15618" width="18.625" style="35" customWidth="1"/>
    <col min="15619" max="15619" width="11.875" style="35" customWidth="1"/>
    <col min="15620" max="15624" width="9" style="35"/>
    <col min="15625" max="15625" width="10.5" style="35" bestFit="1" customWidth="1"/>
    <col min="15626" max="15627" width="9" style="35"/>
    <col min="15628" max="15628" width="9.25" style="35" bestFit="1" customWidth="1"/>
    <col min="15629" max="15631" width="9" style="35"/>
    <col min="15632" max="15632" width="12.75" style="35" bestFit="1" customWidth="1"/>
    <col min="15633" max="15872" width="9" style="35"/>
    <col min="15873" max="15873" width="4.5" style="35" customWidth="1"/>
    <col min="15874" max="15874" width="18.625" style="35" customWidth="1"/>
    <col min="15875" max="15875" width="11.875" style="35" customWidth="1"/>
    <col min="15876" max="15880" width="9" style="35"/>
    <col min="15881" max="15881" width="10.5" style="35" bestFit="1" customWidth="1"/>
    <col min="15882" max="15883" width="9" style="35"/>
    <col min="15884" max="15884" width="9.25" style="35" bestFit="1" customWidth="1"/>
    <col min="15885" max="15887" width="9" style="35"/>
    <col min="15888" max="15888" width="12.75" style="35" bestFit="1" customWidth="1"/>
    <col min="15889" max="16128" width="9" style="35"/>
    <col min="16129" max="16129" width="4.5" style="35" customWidth="1"/>
    <col min="16130" max="16130" width="18.625" style="35" customWidth="1"/>
    <col min="16131" max="16131" width="11.875" style="35" customWidth="1"/>
    <col min="16132" max="16136" width="9" style="35"/>
    <col min="16137" max="16137" width="10.5" style="35" bestFit="1" customWidth="1"/>
    <col min="16138" max="16139" width="9" style="35"/>
    <col min="16140" max="16140" width="9.25" style="35" bestFit="1" customWidth="1"/>
    <col min="16141" max="16143" width="9" style="35"/>
    <col min="16144" max="16144" width="12.75" style="35" bestFit="1" customWidth="1"/>
    <col min="16145" max="16384" width="9" style="35"/>
  </cols>
  <sheetData>
    <row r="1" spans="1:339" x14ac:dyDescent="0.15">
      <c r="A1" s="34" t="s">
        <v>108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339" x14ac:dyDescent="0.15">
      <c r="A2" s="39" t="s">
        <v>109</v>
      </c>
      <c r="B2" s="40"/>
      <c r="C2" s="41"/>
      <c r="D2" s="39"/>
      <c r="E2" s="39"/>
      <c r="F2" s="39"/>
      <c r="G2" s="39"/>
      <c r="H2" s="39"/>
      <c r="I2" s="42"/>
      <c r="J2" s="39"/>
      <c r="K2" s="43"/>
      <c r="L2" s="44"/>
    </row>
    <row r="3" spans="1:339" ht="13.5" x14ac:dyDescent="0.15">
      <c r="A3" s="45" t="s">
        <v>110</v>
      </c>
      <c r="B3" s="46" t="s">
        <v>111</v>
      </c>
      <c r="C3" s="47" t="s">
        <v>112</v>
      </c>
      <c r="D3" s="48" t="s">
        <v>113</v>
      </c>
      <c r="E3" s="35" t="s">
        <v>114</v>
      </c>
      <c r="F3" s="48" t="s">
        <v>115</v>
      </c>
      <c r="G3" s="48" t="s">
        <v>116</v>
      </c>
      <c r="H3" s="48" t="s">
        <v>117</v>
      </c>
      <c r="I3" s="49"/>
      <c r="J3" s="50"/>
      <c r="K3" s="50"/>
      <c r="L3" s="50"/>
      <c r="M3" s="50"/>
      <c r="N3" s="51"/>
    </row>
    <row r="4" spans="1:339" ht="13.5" x14ac:dyDescent="0.15">
      <c r="A4" s="45"/>
      <c r="B4" s="46"/>
      <c r="C4" s="52"/>
      <c r="D4" s="45" t="s">
        <v>118</v>
      </c>
      <c r="E4" s="45" t="s">
        <v>118</v>
      </c>
      <c r="F4" s="45" t="s">
        <v>118</v>
      </c>
      <c r="G4" s="45" t="s">
        <v>118</v>
      </c>
      <c r="H4" s="45" t="s">
        <v>118</v>
      </c>
      <c r="I4" s="53" t="s">
        <v>119</v>
      </c>
      <c r="J4" s="54" t="s">
        <v>120</v>
      </c>
      <c r="K4" s="55" t="s">
        <v>121</v>
      </c>
      <c r="L4" s="56" t="s">
        <v>122</v>
      </c>
      <c r="M4" s="57" t="s">
        <v>123</v>
      </c>
      <c r="N4" s="58" t="s">
        <v>124</v>
      </c>
    </row>
    <row r="5" spans="1:339" ht="13.5" x14ac:dyDescent="0.15">
      <c r="A5" s="59"/>
      <c r="B5" s="60"/>
      <c r="C5" s="61"/>
      <c r="D5" s="59"/>
      <c r="E5" s="45"/>
      <c r="F5" s="45"/>
      <c r="G5" s="45"/>
      <c r="H5" s="45"/>
      <c r="I5" s="62"/>
      <c r="J5" s="45"/>
      <c r="K5" s="55"/>
      <c r="L5" s="56"/>
      <c r="M5" s="57"/>
      <c r="N5" s="58"/>
    </row>
    <row r="6" spans="1:339" s="72" customFormat="1" ht="20.25" x14ac:dyDescent="0.15">
      <c r="A6" s="63">
        <v>1</v>
      </c>
      <c r="B6" s="64" t="s">
        <v>125</v>
      </c>
      <c r="C6" s="64" t="s">
        <v>126</v>
      </c>
      <c r="D6" s="65">
        <v>85</v>
      </c>
      <c r="E6" s="66">
        <v>80</v>
      </c>
      <c r="F6" s="67">
        <v>90</v>
      </c>
      <c r="G6" s="66">
        <v>93</v>
      </c>
      <c r="H6" s="66">
        <v>92</v>
      </c>
      <c r="I6" s="68">
        <f t="shared" ref="I6:I31" si="0">(SUM(D6:H6)-MAX(D6:H6)-MIN(D6:H6))/3</f>
        <v>89</v>
      </c>
      <c r="J6" s="68">
        <v>88</v>
      </c>
      <c r="K6" s="69">
        <v>339</v>
      </c>
      <c r="L6" s="70">
        <f t="shared" ref="L6:L31" si="1">I6*0.5+J6*0.5</f>
        <v>88.5</v>
      </c>
      <c r="M6" s="68">
        <f t="shared" ref="M6:M32" si="2">K6/5*0.5+L6*0.5</f>
        <v>78.150000000000006</v>
      </c>
      <c r="N6" s="71"/>
      <c r="P6" s="73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  <c r="IU6" s="74"/>
      <c r="IV6" s="74"/>
      <c r="IW6" s="74"/>
      <c r="IX6" s="74"/>
      <c r="IY6" s="74"/>
      <c r="IZ6" s="74"/>
      <c r="JA6" s="74"/>
      <c r="JB6" s="74"/>
      <c r="JC6" s="74"/>
      <c r="JD6" s="74"/>
      <c r="JE6" s="74"/>
      <c r="JF6" s="74"/>
      <c r="JG6" s="74"/>
      <c r="JH6" s="74"/>
      <c r="JI6" s="74"/>
      <c r="JJ6" s="74"/>
      <c r="JK6" s="74"/>
      <c r="JL6" s="74"/>
      <c r="JM6" s="74"/>
      <c r="JN6" s="74"/>
      <c r="JO6" s="74"/>
      <c r="JP6" s="74"/>
      <c r="JQ6" s="74"/>
      <c r="JR6" s="74"/>
      <c r="JS6" s="74"/>
      <c r="JT6" s="74"/>
      <c r="JU6" s="74"/>
      <c r="JV6" s="74"/>
      <c r="JW6" s="74"/>
      <c r="JX6" s="74"/>
      <c r="JY6" s="74"/>
      <c r="JZ6" s="74"/>
      <c r="KA6" s="74"/>
      <c r="KB6" s="74"/>
      <c r="KC6" s="74"/>
      <c r="KD6" s="74"/>
      <c r="KE6" s="74"/>
      <c r="KF6" s="74"/>
      <c r="KG6" s="74"/>
      <c r="KH6" s="74"/>
      <c r="KI6" s="74"/>
      <c r="KJ6" s="74"/>
      <c r="KK6" s="74"/>
      <c r="KL6" s="74"/>
      <c r="KM6" s="74"/>
      <c r="KN6" s="74"/>
      <c r="KO6" s="74"/>
      <c r="KP6" s="74"/>
      <c r="KQ6" s="74"/>
      <c r="KR6" s="74"/>
      <c r="KS6" s="74"/>
      <c r="KT6" s="74"/>
      <c r="KU6" s="74"/>
      <c r="KV6" s="74"/>
      <c r="KW6" s="74"/>
      <c r="KX6" s="74"/>
      <c r="KY6" s="74"/>
      <c r="KZ6" s="74"/>
      <c r="LA6" s="74"/>
      <c r="LB6" s="74"/>
      <c r="LC6" s="74"/>
      <c r="LD6" s="74"/>
      <c r="LE6" s="74"/>
      <c r="LF6" s="74"/>
      <c r="LG6" s="74"/>
      <c r="LH6" s="74"/>
      <c r="LI6" s="74"/>
      <c r="LJ6" s="74"/>
      <c r="LK6" s="74"/>
      <c r="LL6" s="74"/>
      <c r="LM6" s="74"/>
      <c r="LN6" s="74"/>
      <c r="LO6" s="74"/>
      <c r="LP6" s="74"/>
      <c r="LQ6" s="74"/>
      <c r="LR6" s="74"/>
      <c r="LS6" s="74"/>
      <c r="LT6" s="74"/>
      <c r="LU6" s="74"/>
      <c r="LV6" s="74"/>
      <c r="LW6" s="74"/>
      <c r="LX6" s="74"/>
      <c r="LY6" s="74"/>
      <c r="LZ6" s="74"/>
      <c r="MA6" s="74"/>
    </row>
    <row r="7" spans="1:339" s="72" customFormat="1" ht="20.25" x14ac:dyDescent="0.15">
      <c r="A7" s="63">
        <v>2</v>
      </c>
      <c r="B7" s="64" t="s">
        <v>127</v>
      </c>
      <c r="C7" s="64" t="s">
        <v>128</v>
      </c>
      <c r="D7" s="65">
        <v>83</v>
      </c>
      <c r="E7" s="68">
        <v>81</v>
      </c>
      <c r="F7" s="68">
        <v>88</v>
      </c>
      <c r="G7" s="68">
        <v>92</v>
      </c>
      <c r="H7" s="68">
        <v>91</v>
      </c>
      <c r="I7" s="68">
        <f t="shared" si="0"/>
        <v>87.333333333333329</v>
      </c>
      <c r="J7" s="68">
        <v>86</v>
      </c>
      <c r="K7" s="69">
        <v>338</v>
      </c>
      <c r="L7" s="70">
        <f t="shared" si="1"/>
        <v>86.666666666666657</v>
      </c>
      <c r="M7" s="68">
        <f t="shared" si="2"/>
        <v>77.133333333333326</v>
      </c>
      <c r="N7" s="71"/>
      <c r="P7" s="73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  <c r="IR7" s="74"/>
      <c r="IS7" s="74"/>
      <c r="IT7" s="74"/>
      <c r="IU7" s="74"/>
      <c r="IV7" s="74"/>
      <c r="IW7" s="74"/>
      <c r="IX7" s="74"/>
      <c r="IY7" s="74"/>
      <c r="IZ7" s="74"/>
      <c r="JA7" s="74"/>
      <c r="JB7" s="74"/>
      <c r="JC7" s="74"/>
      <c r="JD7" s="74"/>
      <c r="JE7" s="74"/>
      <c r="JF7" s="74"/>
      <c r="JG7" s="74"/>
      <c r="JH7" s="74"/>
      <c r="JI7" s="74"/>
      <c r="JJ7" s="74"/>
      <c r="JK7" s="74"/>
      <c r="JL7" s="74"/>
      <c r="JM7" s="74"/>
      <c r="JN7" s="74"/>
      <c r="JO7" s="74"/>
      <c r="JP7" s="74"/>
      <c r="JQ7" s="74"/>
      <c r="JR7" s="74"/>
      <c r="JS7" s="74"/>
      <c r="JT7" s="74"/>
      <c r="JU7" s="74"/>
      <c r="JV7" s="74"/>
      <c r="JW7" s="74"/>
      <c r="JX7" s="74"/>
      <c r="JY7" s="74"/>
      <c r="JZ7" s="74"/>
      <c r="KA7" s="74"/>
      <c r="KB7" s="74"/>
      <c r="KC7" s="74"/>
      <c r="KD7" s="74"/>
      <c r="KE7" s="74"/>
      <c r="KF7" s="74"/>
      <c r="KG7" s="74"/>
      <c r="KH7" s="74"/>
      <c r="KI7" s="74"/>
      <c r="KJ7" s="74"/>
      <c r="KK7" s="74"/>
      <c r="KL7" s="74"/>
      <c r="KM7" s="74"/>
      <c r="KN7" s="74"/>
      <c r="KO7" s="74"/>
      <c r="KP7" s="74"/>
      <c r="KQ7" s="74"/>
      <c r="KR7" s="74"/>
      <c r="KS7" s="74"/>
      <c r="KT7" s="74"/>
      <c r="KU7" s="74"/>
      <c r="KV7" s="74"/>
      <c r="KW7" s="74"/>
      <c r="KX7" s="74"/>
      <c r="KY7" s="74"/>
      <c r="KZ7" s="74"/>
      <c r="LA7" s="74"/>
      <c r="LB7" s="74"/>
      <c r="LC7" s="74"/>
      <c r="LD7" s="74"/>
      <c r="LE7" s="74"/>
      <c r="LF7" s="74"/>
      <c r="LG7" s="74"/>
      <c r="LH7" s="74"/>
      <c r="LI7" s="74"/>
      <c r="LJ7" s="74"/>
      <c r="LK7" s="74"/>
      <c r="LL7" s="74"/>
      <c r="LM7" s="74"/>
      <c r="LN7" s="74"/>
      <c r="LO7" s="74"/>
      <c r="LP7" s="74"/>
      <c r="LQ7" s="74"/>
      <c r="LR7" s="74"/>
      <c r="LS7" s="74"/>
      <c r="LT7" s="74"/>
      <c r="LU7" s="74"/>
      <c r="LV7" s="74"/>
      <c r="LW7" s="74"/>
      <c r="LX7" s="74"/>
      <c r="LY7" s="74"/>
      <c r="LZ7" s="74"/>
      <c r="MA7" s="74"/>
    </row>
    <row r="8" spans="1:339" s="72" customFormat="1" ht="20.25" x14ac:dyDescent="0.15">
      <c r="A8" s="63">
        <v>3</v>
      </c>
      <c r="B8" s="64" t="s">
        <v>129</v>
      </c>
      <c r="C8" s="64" t="s">
        <v>130</v>
      </c>
      <c r="D8" s="65">
        <v>82</v>
      </c>
      <c r="E8" s="68">
        <v>76</v>
      </c>
      <c r="F8" s="68">
        <v>89</v>
      </c>
      <c r="G8" s="68">
        <v>89</v>
      </c>
      <c r="H8" s="68">
        <v>87</v>
      </c>
      <c r="I8" s="68">
        <f t="shared" si="0"/>
        <v>86</v>
      </c>
      <c r="J8" s="68">
        <v>85</v>
      </c>
      <c r="K8" s="69">
        <v>343</v>
      </c>
      <c r="L8" s="70">
        <f t="shared" si="1"/>
        <v>85.5</v>
      </c>
      <c r="M8" s="68">
        <f t="shared" si="2"/>
        <v>77.05</v>
      </c>
      <c r="N8" s="71"/>
      <c r="P8" s="73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  <c r="IU8" s="74"/>
      <c r="IV8" s="74"/>
      <c r="IW8" s="74"/>
      <c r="IX8" s="74"/>
      <c r="IY8" s="74"/>
      <c r="IZ8" s="74"/>
      <c r="JA8" s="74"/>
      <c r="JB8" s="74"/>
      <c r="JC8" s="74"/>
      <c r="JD8" s="74"/>
      <c r="JE8" s="74"/>
      <c r="JF8" s="74"/>
      <c r="JG8" s="74"/>
      <c r="JH8" s="74"/>
      <c r="JI8" s="74"/>
      <c r="JJ8" s="74"/>
      <c r="JK8" s="74"/>
      <c r="JL8" s="74"/>
      <c r="JM8" s="74"/>
      <c r="JN8" s="74"/>
      <c r="JO8" s="74"/>
      <c r="JP8" s="74"/>
      <c r="JQ8" s="74"/>
      <c r="JR8" s="74"/>
      <c r="JS8" s="74"/>
      <c r="JT8" s="74"/>
      <c r="JU8" s="74"/>
      <c r="JV8" s="74"/>
      <c r="JW8" s="74"/>
      <c r="JX8" s="74"/>
      <c r="JY8" s="74"/>
      <c r="JZ8" s="74"/>
      <c r="KA8" s="74"/>
      <c r="KB8" s="74"/>
      <c r="KC8" s="74"/>
      <c r="KD8" s="74"/>
      <c r="KE8" s="74"/>
      <c r="KF8" s="74"/>
      <c r="KG8" s="74"/>
      <c r="KH8" s="74"/>
      <c r="KI8" s="74"/>
      <c r="KJ8" s="74"/>
      <c r="KK8" s="74"/>
      <c r="KL8" s="74"/>
      <c r="KM8" s="74"/>
      <c r="KN8" s="74"/>
      <c r="KO8" s="74"/>
      <c r="KP8" s="74"/>
      <c r="KQ8" s="74"/>
      <c r="KR8" s="74"/>
      <c r="KS8" s="74"/>
      <c r="KT8" s="74"/>
      <c r="KU8" s="74"/>
      <c r="KV8" s="74"/>
      <c r="KW8" s="74"/>
      <c r="KX8" s="74"/>
      <c r="KY8" s="74"/>
      <c r="KZ8" s="74"/>
      <c r="LA8" s="74"/>
      <c r="LB8" s="74"/>
      <c r="LC8" s="74"/>
      <c r="LD8" s="74"/>
      <c r="LE8" s="74"/>
      <c r="LF8" s="74"/>
      <c r="LG8" s="74"/>
      <c r="LH8" s="74"/>
      <c r="LI8" s="74"/>
      <c r="LJ8" s="74"/>
      <c r="LK8" s="74"/>
      <c r="LL8" s="74"/>
      <c r="LM8" s="74"/>
      <c r="LN8" s="74"/>
      <c r="LO8" s="74"/>
      <c r="LP8" s="74"/>
      <c r="LQ8" s="74"/>
      <c r="LR8" s="74"/>
      <c r="LS8" s="74"/>
      <c r="LT8" s="74"/>
      <c r="LU8" s="74"/>
      <c r="LV8" s="74"/>
      <c r="LW8" s="74"/>
      <c r="LX8" s="74"/>
      <c r="LY8" s="74"/>
      <c r="LZ8" s="74"/>
      <c r="MA8" s="74"/>
    </row>
    <row r="9" spans="1:339" s="72" customFormat="1" ht="20.25" x14ac:dyDescent="0.15">
      <c r="A9" s="63">
        <v>4</v>
      </c>
      <c r="B9" s="64" t="s">
        <v>131</v>
      </c>
      <c r="C9" s="64" t="s">
        <v>132</v>
      </c>
      <c r="D9" s="75">
        <v>82</v>
      </c>
      <c r="E9" s="76">
        <v>75</v>
      </c>
      <c r="F9" s="77">
        <v>89</v>
      </c>
      <c r="G9" s="76">
        <v>85</v>
      </c>
      <c r="H9" s="76">
        <v>88</v>
      </c>
      <c r="I9" s="68">
        <f t="shared" si="0"/>
        <v>85</v>
      </c>
      <c r="J9" s="68">
        <v>81</v>
      </c>
      <c r="K9" s="69">
        <v>348</v>
      </c>
      <c r="L9" s="70">
        <f t="shared" si="1"/>
        <v>83</v>
      </c>
      <c r="M9" s="68">
        <f t="shared" si="2"/>
        <v>76.3</v>
      </c>
      <c r="N9" s="71"/>
      <c r="P9" s="73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  <c r="IU9" s="74"/>
      <c r="IV9" s="74"/>
      <c r="IW9" s="74"/>
      <c r="IX9" s="74"/>
      <c r="IY9" s="74"/>
      <c r="IZ9" s="74"/>
      <c r="JA9" s="74"/>
      <c r="JB9" s="74"/>
      <c r="JC9" s="74"/>
      <c r="JD9" s="74"/>
      <c r="JE9" s="74"/>
      <c r="JF9" s="74"/>
      <c r="JG9" s="74"/>
      <c r="JH9" s="74"/>
      <c r="JI9" s="74"/>
      <c r="JJ9" s="74"/>
      <c r="JK9" s="74"/>
      <c r="JL9" s="74"/>
      <c r="JM9" s="74"/>
      <c r="JN9" s="74"/>
      <c r="JO9" s="74"/>
      <c r="JP9" s="74"/>
      <c r="JQ9" s="74"/>
      <c r="JR9" s="74"/>
      <c r="JS9" s="74"/>
      <c r="JT9" s="74"/>
      <c r="JU9" s="74"/>
      <c r="JV9" s="74"/>
      <c r="JW9" s="74"/>
      <c r="JX9" s="74"/>
      <c r="JY9" s="74"/>
      <c r="JZ9" s="74"/>
      <c r="KA9" s="74"/>
      <c r="KB9" s="74"/>
      <c r="KC9" s="74"/>
      <c r="KD9" s="74"/>
      <c r="KE9" s="74"/>
      <c r="KF9" s="74"/>
      <c r="KG9" s="74"/>
      <c r="KH9" s="74"/>
      <c r="KI9" s="74"/>
      <c r="KJ9" s="74"/>
      <c r="KK9" s="74"/>
      <c r="KL9" s="74"/>
      <c r="KM9" s="74"/>
      <c r="KN9" s="74"/>
      <c r="KO9" s="74"/>
      <c r="KP9" s="74"/>
      <c r="KQ9" s="74"/>
      <c r="KR9" s="74"/>
      <c r="KS9" s="74"/>
      <c r="KT9" s="74"/>
      <c r="KU9" s="74"/>
      <c r="KV9" s="74"/>
      <c r="KW9" s="74"/>
      <c r="KX9" s="74"/>
      <c r="KY9" s="74"/>
      <c r="KZ9" s="74"/>
      <c r="LA9" s="74"/>
      <c r="LB9" s="74"/>
      <c r="LC9" s="74"/>
      <c r="LD9" s="74"/>
      <c r="LE9" s="74"/>
      <c r="LF9" s="74"/>
      <c r="LG9" s="74"/>
      <c r="LH9" s="74"/>
      <c r="LI9" s="74"/>
      <c r="LJ9" s="74"/>
      <c r="LK9" s="74"/>
      <c r="LL9" s="74"/>
      <c r="LM9" s="74"/>
      <c r="LN9" s="74"/>
      <c r="LO9" s="74"/>
      <c r="LP9" s="74"/>
      <c r="LQ9" s="74"/>
      <c r="LR9" s="74"/>
      <c r="LS9" s="74"/>
      <c r="LT9" s="74"/>
      <c r="LU9" s="74"/>
      <c r="LV9" s="74"/>
      <c r="LW9" s="74"/>
      <c r="LX9" s="74"/>
      <c r="LY9" s="74"/>
      <c r="LZ9" s="74"/>
      <c r="MA9" s="74"/>
    </row>
    <row r="10" spans="1:339" s="72" customFormat="1" ht="20.25" x14ac:dyDescent="0.15">
      <c r="A10" s="63">
        <v>5</v>
      </c>
      <c r="B10" s="64" t="s">
        <v>133</v>
      </c>
      <c r="C10" s="64" t="s">
        <v>134</v>
      </c>
      <c r="D10" s="65">
        <v>83</v>
      </c>
      <c r="E10" s="68">
        <v>80</v>
      </c>
      <c r="F10" s="68">
        <v>90</v>
      </c>
      <c r="G10" s="68">
        <v>88</v>
      </c>
      <c r="H10" s="68">
        <v>86</v>
      </c>
      <c r="I10" s="68">
        <f t="shared" si="0"/>
        <v>85.666666666666671</v>
      </c>
      <c r="J10" s="68">
        <v>81</v>
      </c>
      <c r="K10" s="69">
        <v>334</v>
      </c>
      <c r="L10" s="70">
        <f t="shared" si="1"/>
        <v>83.333333333333343</v>
      </c>
      <c r="M10" s="68">
        <f t="shared" si="2"/>
        <v>75.066666666666663</v>
      </c>
      <c r="N10" s="71"/>
      <c r="P10" s="73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  <c r="IU10" s="74"/>
      <c r="IV10" s="74"/>
      <c r="IW10" s="74"/>
      <c r="IX10" s="74"/>
      <c r="IY10" s="74"/>
      <c r="IZ10" s="74"/>
      <c r="JA10" s="74"/>
      <c r="JB10" s="74"/>
      <c r="JC10" s="74"/>
      <c r="JD10" s="74"/>
      <c r="JE10" s="74"/>
      <c r="JF10" s="74"/>
      <c r="JG10" s="74"/>
      <c r="JH10" s="74"/>
      <c r="JI10" s="74"/>
      <c r="JJ10" s="74"/>
      <c r="JK10" s="74"/>
      <c r="JL10" s="74"/>
      <c r="JM10" s="74"/>
      <c r="JN10" s="74"/>
      <c r="JO10" s="74"/>
      <c r="JP10" s="74"/>
      <c r="JQ10" s="74"/>
      <c r="JR10" s="74"/>
      <c r="JS10" s="74"/>
      <c r="JT10" s="74"/>
      <c r="JU10" s="74"/>
      <c r="JV10" s="74"/>
      <c r="JW10" s="74"/>
      <c r="JX10" s="74"/>
      <c r="JY10" s="74"/>
      <c r="JZ10" s="74"/>
      <c r="KA10" s="74"/>
      <c r="KB10" s="74"/>
      <c r="KC10" s="74"/>
      <c r="KD10" s="74"/>
      <c r="KE10" s="74"/>
      <c r="KF10" s="74"/>
      <c r="KG10" s="74"/>
      <c r="KH10" s="74"/>
      <c r="KI10" s="74"/>
      <c r="KJ10" s="74"/>
      <c r="KK10" s="74"/>
      <c r="KL10" s="74"/>
      <c r="KM10" s="74"/>
      <c r="KN10" s="74"/>
      <c r="KO10" s="74"/>
      <c r="KP10" s="74"/>
      <c r="KQ10" s="74"/>
      <c r="KR10" s="74"/>
      <c r="KS10" s="74"/>
      <c r="KT10" s="74"/>
      <c r="KU10" s="74"/>
      <c r="KV10" s="74"/>
      <c r="KW10" s="74"/>
      <c r="KX10" s="74"/>
      <c r="KY10" s="74"/>
      <c r="KZ10" s="74"/>
      <c r="LA10" s="74"/>
      <c r="LB10" s="74"/>
      <c r="LC10" s="74"/>
      <c r="LD10" s="74"/>
      <c r="LE10" s="74"/>
      <c r="LF10" s="74"/>
      <c r="LG10" s="74"/>
      <c r="LH10" s="74"/>
      <c r="LI10" s="74"/>
      <c r="LJ10" s="74"/>
      <c r="LK10" s="74"/>
      <c r="LL10" s="74"/>
      <c r="LM10" s="74"/>
      <c r="LN10" s="74"/>
      <c r="LO10" s="74"/>
      <c r="LP10" s="74"/>
      <c r="LQ10" s="74"/>
      <c r="LR10" s="74"/>
      <c r="LS10" s="74"/>
      <c r="LT10" s="74"/>
      <c r="LU10" s="74"/>
      <c r="LV10" s="74"/>
      <c r="LW10" s="74"/>
      <c r="LX10" s="74"/>
      <c r="LY10" s="74"/>
      <c r="LZ10" s="74"/>
      <c r="MA10" s="74"/>
    </row>
    <row r="11" spans="1:339" s="72" customFormat="1" ht="20.25" x14ac:dyDescent="0.15">
      <c r="A11" s="63">
        <v>6</v>
      </c>
      <c r="B11" s="64" t="s">
        <v>135</v>
      </c>
      <c r="C11" s="64" t="s">
        <v>136</v>
      </c>
      <c r="D11" s="65">
        <v>82</v>
      </c>
      <c r="E11" s="68">
        <v>75</v>
      </c>
      <c r="F11" s="68">
        <v>89</v>
      </c>
      <c r="G11" s="68">
        <v>89</v>
      </c>
      <c r="H11" s="68">
        <v>85</v>
      </c>
      <c r="I11" s="68">
        <f t="shared" si="0"/>
        <v>85.333333333333329</v>
      </c>
      <c r="J11" s="68">
        <v>90</v>
      </c>
      <c r="K11" s="69">
        <v>306</v>
      </c>
      <c r="L11" s="70">
        <f t="shared" si="1"/>
        <v>87.666666666666657</v>
      </c>
      <c r="M11" s="68">
        <f t="shared" si="2"/>
        <v>74.433333333333337</v>
      </c>
      <c r="N11" s="71"/>
      <c r="P11" s="73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4"/>
      <c r="IQ11" s="74"/>
      <c r="IR11" s="74"/>
      <c r="IS11" s="74"/>
      <c r="IT11" s="74"/>
      <c r="IU11" s="74"/>
      <c r="IV11" s="74"/>
      <c r="IW11" s="74"/>
      <c r="IX11" s="74"/>
      <c r="IY11" s="74"/>
      <c r="IZ11" s="74"/>
      <c r="JA11" s="74"/>
      <c r="JB11" s="74"/>
      <c r="JC11" s="74"/>
      <c r="JD11" s="74"/>
      <c r="JE11" s="74"/>
      <c r="JF11" s="74"/>
      <c r="JG11" s="74"/>
      <c r="JH11" s="74"/>
      <c r="JI11" s="74"/>
      <c r="JJ11" s="74"/>
      <c r="JK11" s="74"/>
      <c r="JL11" s="74"/>
      <c r="JM11" s="74"/>
      <c r="JN11" s="74"/>
      <c r="JO11" s="74"/>
      <c r="JP11" s="74"/>
      <c r="JQ11" s="74"/>
      <c r="JR11" s="74"/>
      <c r="JS11" s="74"/>
      <c r="JT11" s="74"/>
      <c r="JU11" s="74"/>
      <c r="JV11" s="74"/>
      <c r="JW11" s="74"/>
      <c r="JX11" s="74"/>
      <c r="JY11" s="74"/>
      <c r="JZ11" s="74"/>
      <c r="KA11" s="74"/>
      <c r="KB11" s="74"/>
      <c r="KC11" s="74"/>
      <c r="KD11" s="74"/>
      <c r="KE11" s="74"/>
      <c r="KF11" s="74"/>
      <c r="KG11" s="74"/>
      <c r="KH11" s="74"/>
      <c r="KI11" s="74"/>
      <c r="KJ11" s="74"/>
      <c r="KK11" s="74"/>
      <c r="KL11" s="74"/>
      <c r="KM11" s="74"/>
      <c r="KN11" s="74"/>
      <c r="KO11" s="74"/>
      <c r="KP11" s="74"/>
      <c r="KQ11" s="74"/>
      <c r="KR11" s="74"/>
      <c r="KS11" s="74"/>
      <c r="KT11" s="74"/>
      <c r="KU11" s="74"/>
      <c r="KV11" s="74"/>
      <c r="KW11" s="74"/>
      <c r="KX11" s="74"/>
      <c r="KY11" s="74"/>
      <c r="KZ11" s="74"/>
      <c r="LA11" s="74"/>
      <c r="LB11" s="74"/>
      <c r="LC11" s="74"/>
      <c r="LD11" s="74"/>
      <c r="LE11" s="74"/>
      <c r="LF11" s="74"/>
      <c r="LG11" s="74"/>
      <c r="LH11" s="74"/>
      <c r="LI11" s="74"/>
      <c r="LJ11" s="74"/>
      <c r="LK11" s="74"/>
      <c r="LL11" s="74"/>
      <c r="LM11" s="74"/>
      <c r="LN11" s="74"/>
      <c r="LO11" s="74"/>
      <c r="LP11" s="74"/>
      <c r="LQ11" s="74"/>
      <c r="LR11" s="74"/>
      <c r="LS11" s="74"/>
      <c r="LT11" s="74"/>
      <c r="LU11" s="74"/>
      <c r="LV11" s="74"/>
      <c r="LW11" s="74"/>
      <c r="LX11" s="74"/>
      <c r="LY11" s="74"/>
      <c r="LZ11" s="74"/>
      <c r="MA11" s="74"/>
    </row>
    <row r="12" spans="1:339" s="72" customFormat="1" ht="20.25" x14ac:dyDescent="0.15">
      <c r="A12" s="63">
        <v>7</v>
      </c>
      <c r="B12" s="64" t="s">
        <v>137</v>
      </c>
      <c r="C12" s="64" t="s">
        <v>138</v>
      </c>
      <c r="D12" s="65">
        <v>83</v>
      </c>
      <c r="E12" s="68">
        <v>82</v>
      </c>
      <c r="F12" s="68">
        <v>92</v>
      </c>
      <c r="G12" s="68">
        <v>91</v>
      </c>
      <c r="H12" s="68">
        <v>90</v>
      </c>
      <c r="I12" s="68">
        <f t="shared" si="0"/>
        <v>88</v>
      </c>
      <c r="J12" s="68">
        <v>74</v>
      </c>
      <c r="K12" s="69">
        <v>338</v>
      </c>
      <c r="L12" s="70">
        <f t="shared" si="1"/>
        <v>81</v>
      </c>
      <c r="M12" s="68">
        <f t="shared" si="2"/>
        <v>74.3</v>
      </c>
      <c r="N12" s="71"/>
      <c r="P12" s="73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  <c r="IR12" s="74"/>
      <c r="IS12" s="74"/>
      <c r="IT12" s="74"/>
      <c r="IU12" s="74"/>
      <c r="IV12" s="74"/>
      <c r="IW12" s="74"/>
      <c r="IX12" s="74"/>
      <c r="IY12" s="74"/>
      <c r="IZ12" s="74"/>
      <c r="JA12" s="74"/>
      <c r="JB12" s="74"/>
      <c r="JC12" s="74"/>
      <c r="JD12" s="74"/>
      <c r="JE12" s="74"/>
      <c r="JF12" s="74"/>
      <c r="JG12" s="74"/>
      <c r="JH12" s="74"/>
      <c r="JI12" s="74"/>
      <c r="JJ12" s="74"/>
      <c r="JK12" s="74"/>
      <c r="JL12" s="74"/>
      <c r="JM12" s="74"/>
      <c r="JN12" s="74"/>
      <c r="JO12" s="74"/>
      <c r="JP12" s="74"/>
      <c r="JQ12" s="74"/>
      <c r="JR12" s="74"/>
      <c r="JS12" s="74"/>
      <c r="JT12" s="74"/>
      <c r="JU12" s="74"/>
      <c r="JV12" s="74"/>
      <c r="JW12" s="74"/>
      <c r="JX12" s="74"/>
      <c r="JY12" s="74"/>
      <c r="JZ12" s="74"/>
      <c r="KA12" s="74"/>
      <c r="KB12" s="74"/>
      <c r="KC12" s="74"/>
      <c r="KD12" s="74"/>
      <c r="KE12" s="74"/>
      <c r="KF12" s="74"/>
      <c r="KG12" s="74"/>
      <c r="KH12" s="74"/>
      <c r="KI12" s="74"/>
      <c r="KJ12" s="74"/>
      <c r="KK12" s="74"/>
      <c r="KL12" s="74"/>
      <c r="KM12" s="74"/>
      <c r="KN12" s="74"/>
      <c r="KO12" s="74"/>
      <c r="KP12" s="74"/>
      <c r="KQ12" s="74"/>
      <c r="KR12" s="74"/>
      <c r="KS12" s="74"/>
      <c r="KT12" s="74"/>
      <c r="KU12" s="74"/>
      <c r="KV12" s="74"/>
      <c r="KW12" s="74"/>
      <c r="KX12" s="74"/>
      <c r="KY12" s="74"/>
      <c r="KZ12" s="74"/>
      <c r="LA12" s="74"/>
      <c r="LB12" s="74"/>
      <c r="LC12" s="74"/>
      <c r="LD12" s="74"/>
      <c r="LE12" s="74"/>
      <c r="LF12" s="74"/>
      <c r="LG12" s="74"/>
      <c r="LH12" s="74"/>
      <c r="LI12" s="74"/>
      <c r="LJ12" s="74"/>
      <c r="LK12" s="74"/>
      <c r="LL12" s="74"/>
      <c r="LM12" s="74"/>
      <c r="LN12" s="74"/>
      <c r="LO12" s="74"/>
      <c r="LP12" s="74"/>
      <c r="LQ12" s="74"/>
      <c r="LR12" s="74"/>
      <c r="LS12" s="74"/>
      <c r="LT12" s="74"/>
      <c r="LU12" s="74"/>
      <c r="LV12" s="74"/>
      <c r="LW12" s="74"/>
      <c r="LX12" s="74"/>
      <c r="LY12" s="74"/>
      <c r="LZ12" s="74"/>
      <c r="MA12" s="74"/>
    </row>
    <row r="13" spans="1:339" s="72" customFormat="1" ht="20.25" x14ac:dyDescent="0.15">
      <c r="A13" s="63">
        <v>8</v>
      </c>
      <c r="B13" s="64" t="s">
        <v>139</v>
      </c>
      <c r="C13" s="64" t="s">
        <v>140</v>
      </c>
      <c r="D13" s="65">
        <v>80</v>
      </c>
      <c r="E13" s="68">
        <v>73</v>
      </c>
      <c r="F13" s="68">
        <v>87</v>
      </c>
      <c r="G13" s="68">
        <v>84</v>
      </c>
      <c r="H13" s="68">
        <v>83</v>
      </c>
      <c r="I13" s="68">
        <f t="shared" si="0"/>
        <v>82.333333333333329</v>
      </c>
      <c r="J13" s="68">
        <v>88</v>
      </c>
      <c r="K13" s="69">
        <v>303</v>
      </c>
      <c r="L13" s="70">
        <f t="shared" si="1"/>
        <v>85.166666666666657</v>
      </c>
      <c r="M13" s="68">
        <f t="shared" si="2"/>
        <v>72.883333333333326</v>
      </c>
      <c r="N13" s="71"/>
      <c r="P13" s="73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  <c r="IP13" s="74"/>
      <c r="IQ13" s="74"/>
      <c r="IR13" s="74"/>
      <c r="IS13" s="74"/>
      <c r="IT13" s="74"/>
      <c r="IU13" s="74"/>
      <c r="IV13" s="74"/>
      <c r="IW13" s="74"/>
      <c r="IX13" s="74"/>
      <c r="IY13" s="74"/>
      <c r="IZ13" s="74"/>
      <c r="JA13" s="74"/>
      <c r="JB13" s="74"/>
      <c r="JC13" s="74"/>
      <c r="JD13" s="74"/>
      <c r="JE13" s="74"/>
      <c r="JF13" s="74"/>
      <c r="JG13" s="74"/>
      <c r="JH13" s="74"/>
      <c r="JI13" s="74"/>
      <c r="JJ13" s="74"/>
      <c r="JK13" s="74"/>
      <c r="JL13" s="74"/>
      <c r="JM13" s="74"/>
      <c r="JN13" s="74"/>
      <c r="JO13" s="74"/>
      <c r="JP13" s="74"/>
      <c r="JQ13" s="74"/>
      <c r="JR13" s="74"/>
      <c r="JS13" s="74"/>
      <c r="JT13" s="74"/>
      <c r="JU13" s="74"/>
      <c r="JV13" s="74"/>
      <c r="JW13" s="74"/>
      <c r="JX13" s="74"/>
      <c r="JY13" s="74"/>
      <c r="JZ13" s="74"/>
      <c r="KA13" s="74"/>
      <c r="KB13" s="74"/>
      <c r="KC13" s="74"/>
      <c r="KD13" s="74"/>
      <c r="KE13" s="74"/>
      <c r="KF13" s="74"/>
      <c r="KG13" s="74"/>
      <c r="KH13" s="74"/>
      <c r="KI13" s="74"/>
      <c r="KJ13" s="74"/>
      <c r="KK13" s="74"/>
      <c r="KL13" s="74"/>
      <c r="KM13" s="74"/>
      <c r="KN13" s="74"/>
      <c r="KO13" s="74"/>
      <c r="KP13" s="74"/>
      <c r="KQ13" s="74"/>
      <c r="KR13" s="74"/>
      <c r="KS13" s="74"/>
      <c r="KT13" s="74"/>
      <c r="KU13" s="74"/>
      <c r="KV13" s="74"/>
      <c r="KW13" s="74"/>
      <c r="KX13" s="74"/>
      <c r="KY13" s="74"/>
      <c r="KZ13" s="74"/>
      <c r="LA13" s="74"/>
      <c r="LB13" s="74"/>
      <c r="LC13" s="74"/>
      <c r="LD13" s="74"/>
      <c r="LE13" s="74"/>
      <c r="LF13" s="74"/>
      <c r="LG13" s="74"/>
      <c r="LH13" s="74"/>
      <c r="LI13" s="74"/>
      <c r="LJ13" s="74"/>
      <c r="LK13" s="74"/>
      <c r="LL13" s="74"/>
      <c r="LM13" s="74"/>
      <c r="LN13" s="74"/>
      <c r="LO13" s="74"/>
      <c r="LP13" s="74"/>
      <c r="LQ13" s="74"/>
      <c r="LR13" s="74"/>
      <c r="LS13" s="74"/>
      <c r="LT13" s="74"/>
      <c r="LU13" s="74"/>
      <c r="LV13" s="74"/>
      <c r="LW13" s="74"/>
      <c r="LX13" s="74"/>
      <c r="LY13" s="74"/>
      <c r="LZ13" s="74"/>
      <c r="MA13" s="74"/>
    </row>
    <row r="14" spans="1:339" s="72" customFormat="1" ht="20.25" x14ac:dyDescent="0.15">
      <c r="A14" s="63">
        <v>9</v>
      </c>
      <c r="B14" s="64" t="s">
        <v>141</v>
      </c>
      <c r="C14" s="64" t="s">
        <v>142</v>
      </c>
      <c r="D14" s="65">
        <v>83</v>
      </c>
      <c r="E14" s="68">
        <v>85</v>
      </c>
      <c r="F14" s="68">
        <v>85</v>
      </c>
      <c r="G14" s="68">
        <v>84</v>
      </c>
      <c r="H14" s="68">
        <v>82</v>
      </c>
      <c r="I14" s="68">
        <f t="shared" si="0"/>
        <v>84</v>
      </c>
      <c r="J14" s="68">
        <v>74</v>
      </c>
      <c r="K14" s="69">
        <v>324</v>
      </c>
      <c r="L14" s="70">
        <f t="shared" si="1"/>
        <v>79</v>
      </c>
      <c r="M14" s="68">
        <f t="shared" si="2"/>
        <v>71.900000000000006</v>
      </c>
      <c r="N14" s="71"/>
      <c r="P14" s="73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  <c r="IO14" s="74"/>
      <c r="IP14" s="74"/>
      <c r="IQ14" s="74"/>
      <c r="IR14" s="74"/>
      <c r="IS14" s="74"/>
      <c r="IT14" s="74"/>
      <c r="IU14" s="74"/>
      <c r="IV14" s="74"/>
      <c r="IW14" s="74"/>
      <c r="IX14" s="74"/>
      <c r="IY14" s="74"/>
      <c r="IZ14" s="74"/>
      <c r="JA14" s="74"/>
      <c r="JB14" s="74"/>
      <c r="JC14" s="74"/>
      <c r="JD14" s="74"/>
      <c r="JE14" s="74"/>
      <c r="JF14" s="74"/>
      <c r="JG14" s="74"/>
      <c r="JH14" s="74"/>
      <c r="JI14" s="74"/>
      <c r="JJ14" s="74"/>
      <c r="JK14" s="74"/>
      <c r="JL14" s="74"/>
      <c r="JM14" s="74"/>
      <c r="JN14" s="74"/>
      <c r="JO14" s="74"/>
      <c r="JP14" s="74"/>
      <c r="JQ14" s="74"/>
      <c r="JR14" s="74"/>
      <c r="JS14" s="74"/>
      <c r="JT14" s="74"/>
      <c r="JU14" s="74"/>
      <c r="JV14" s="74"/>
      <c r="JW14" s="74"/>
      <c r="JX14" s="74"/>
      <c r="JY14" s="74"/>
      <c r="JZ14" s="74"/>
      <c r="KA14" s="74"/>
      <c r="KB14" s="74"/>
      <c r="KC14" s="74"/>
      <c r="KD14" s="74"/>
      <c r="KE14" s="74"/>
      <c r="KF14" s="74"/>
      <c r="KG14" s="74"/>
      <c r="KH14" s="74"/>
      <c r="KI14" s="74"/>
      <c r="KJ14" s="74"/>
      <c r="KK14" s="74"/>
      <c r="KL14" s="74"/>
      <c r="KM14" s="74"/>
      <c r="KN14" s="74"/>
      <c r="KO14" s="74"/>
      <c r="KP14" s="74"/>
      <c r="KQ14" s="74"/>
      <c r="KR14" s="74"/>
      <c r="KS14" s="74"/>
      <c r="KT14" s="74"/>
      <c r="KU14" s="74"/>
      <c r="KV14" s="74"/>
      <c r="KW14" s="74"/>
      <c r="KX14" s="74"/>
      <c r="KY14" s="74"/>
      <c r="KZ14" s="74"/>
      <c r="LA14" s="74"/>
      <c r="LB14" s="74"/>
      <c r="LC14" s="74"/>
      <c r="LD14" s="74"/>
      <c r="LE14" s="74"/>
      <c r="LF14" s="74"/>
      <c r="LG14" s="74"/>
      <c r="LH14" s="74"/>
      <c r="LI14" s="74"/>
      <c r="LJ14" s="74"/>
      <c r="LK14" s="74"/>
      <c r="LL14" s="74"/>
      <c r="LM14" s="74"/>
      <c r="LN14" s="74"/>
      <c r="LO14" s="74"/>
      <c r="LP14" s="74"/>
      <c r="LQ14" s="74"/>
      <c r="LR14" s="74"/>
      <c r="LS14" s="74"/>
      <c r="LT14" s="74"/>
      <c r="LU14" s="74"/>
      <c r="LV14" s="74"/>
      <c r="LW14" s="74"/>
      <c r="LX14" s="74"/>
      <c r="LY14" s="74"/>
      <c r="LZ14" s="74"/>
      <c r="MA14" s="74"/>
    </row>
    <row r="15" spans="1:339" s="72" customFormat="1" ht="20.25" x14ac:dyDescent="0.15">
      <c r="A15" s="63">
        <v>10</v>
      </c>
      <c r="B15" s="64" t="s">
        <v>143</v>
      </c>
      <c r="C15" s="64" t="s">
        <v>144</v>
      </c>
      <c r="D15" s="65">
        <v>82</v>
      </c>
      <c r="E15" s="68">
        <v>81</v>
      </c>
      <c r="F15" s="68">
        <v>86</v>
      </c>
      <c r="G15" s="68">
        <v>84</v>
      </c>
      <c r="H15" s="68">
        <v>81</v>
      </c>
      <c r="I15" s="68">
        <f t="shared" si="0"/>
        <v>82.333333333333329</v>
      </c>
      <c r="J15" s="68">
        <v>75</v>
      </c>
      <c r="K15" s="69">
        <v>325</v>
      </c>
      <c r="L15" s="70">
        <f t="shared" si="1"/>
        <v>78.666666666666657</v>
      </c>
      <c r="M15" s="68">
        <f t="shared" si="2"/>
        <v>71.833333333333329</v>
      </c>
      <c r="N15" s="71"/>
      <c r="P15" s="73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  <c r="IQ15" s="74"/>
      <c r="IR15" s="74"/>
      <c r="IS15" s="74"/>
      <c r="IT15" s="74"/>
      <c r="IU15" s="74"/>
      <c r="IV15" s="74"/>
      <c r="IW15" s="74"/>
      <c r="IX15" s="74"/>
      <c r="IY15" s="74"/>
      <c r="IZ15" s="74"/>
      <c r="JA15" s="74"/>
      <c r="JB15" s="74"/>
      <c r="JC15" s="74"/>
      <c r="JD15" s="74"/>
      <c r="JE15" s="74"/>
      <c r="JF15" s="74"/>
      <c r="JG15" s="74"/>
      <c r="JH15" s="74"/>
      <c r="JI15" s="74"/>
      <c r="JJ15" s="74"/>
      <c r="JK15" s="74"/>
      <c r="JL15" s="74"/>
      <c r="JM15" s="74"/>
      <c r="JN15" s="74"/>
      <c r="JO15" s="74"/>
      <c r="JP15" s="74"/>
      <c r="JQ15" s="74"/>
      <c r="JR15" s="74"/>
      <c r="JS15" s="74"/>
      <c r="JT15" s="74"/>
      <c r="JU15" s="74"/>
      <c r="JV15" s="74"/>
      <c r="JW15" s="74"/>
      <c r="JX15" s="74"/>
      <c r="JY15" s="74"/>
      <c r="JZ15" s="74"/>
      <c r="KA15" s="74"/>
      <c r="KB15" s="74"/>
      <c r="KC15" s="74"/>
      <c r="KD15" s="74"/>
      <c r="KE15" s="74"/>
      <c r="KF15" s="74"/>
      <c r="KG15" s="74"/>
      <c r="KH15" s="74"/>
      <c r="KI15" s="74"/>
      <c r="KJ15" s="74"/>
      <c r="KK15" s="74"/>
      <c r="KL15" s="74"/>
      <c r="KM15" s="74"/>
      <c r="KN15" s="74"/>
      <c r="KO15" s="74"/>
      <c r="KP15" s="74"/>
      <c r="KQ15" s="74"/>
      <c r="KR15" s="74"/>
      <c r="KS15" s="74"/>
      <c r="KT15" s="74"/>
      <c r="KU15" s="74"/>
      <c r="KV15" s="74"/>
      <c r="KW15" s="74"/>
      <c r="KX15" s="74"/>
      <c r="KY15" s="74"/>
      <c r="KZ15" s="74"/>
      <c r="LA15" s="74"/>
      <c r="LB15" s="74"/>
      <c r="LC15" s="74"/>
      <c r="LD15" s="74"/>
      <c r="LE15" s="74"/>
      <c r="LF15" s="74"/>
      <c r="LG15" s="74"/>
      <c r="LH15" s="74"/>
      <c r="LI15" s="74"/>
      <c r="LJ15" s="74"/>
      <c r="LK15" s="74"/>
      <c r="LL15" s="74"/>
      <c r="LM15" s="74"/>
      <c r="LN15" s="74"/>
      <c r="LO15" s="74"/>
      <c r="LP15" s="74"/>
      <c r="LQ15" s="74"/>
      <c r="LR15" s="74"/>
      <c r="LS15" s="74"/>
      <c r="LT15" s="74"/>
      <c r="LU15" s="74"/>
      <c r="LV15" s="74"/>
      <c r="LW15" s="74"/>
      <c r="LX15" s="74"/>
      <c r="LY15" s="74"/>
      <c r="LZ15" s="74"/>
      <c r="MA15" s="74"/>
    </row>
    <row r="16" spans="1:339" s="72" customFormat="1" ht="20.25" x14ac:dyDescent="0.15">
      <c r="A16" s="63">
        <v>11</v>
      </c>
      <c r="B16" s="64" t="s">
        <v>145</v>
      </c>
      <c r="C16" s="64" t="s">
        <v>146</v>
      </c>
      <c r="D16" s="65">
        <v>82</v>
      </c>
      <c r="E16" s="68">
        <v>75</v>
      </c>
      <c r="F16" s="68">
        <v>81</v>
      </c>
      <c r="G16" s="68">
        <v>80</v>
      </c>
      <c r="H16" s="68">
        <v>85</v>
      </c>
      <c r="I16" s="68">
        <f t="shared" si="0"/>
        <v>81</v>
      </c>
      <c r="J16" s="68">
        <v>83</v>
      </c>
      <c r="K16" s="69">
        <v>308</v>
      </c>
      <c r="L16" s="70">
        <f t="shared" si="1"/>
        <v>82</v>
      </c>
      <c r="M16" s="68">
        <f t="shared" si="2"/>
        <v>71.8</v>
      </c>
      <c r="N16" s="71"/>
      <c r="P16" s="73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  <c r="IQ16" s="74"/>
      <c r="IR16" s="74"/>
      <c r="IS16" s="74"/>
      <c r="IT16" s="74"/>
      <c r="IU16" s="74"/>
      <c r="IV16" s="74"/>
      <c r="IW16" s="74"/>
      <c r="IX16" s="74"/>
      <c r="IY16" s="74"/>
      <c r="IZ16" s="74"/>
      <c r="JA16" s="74"/>
      <c r="JB16" s="74"/>
      <c r="JC16" s="74"/>
      <c r="JD16" s="74"/>
      <c r="JE16" s="74"/>
      <c r="JF16" s="74"/>
      <c r="JG16" s="74"/>
      <c r="JH16" s="74"/>
      <c r="JI16" s="74"/>
      <c r="JJ16" s="74"/>
      <c r="JK16" s="74"/>
      <c r="JL16" s="74"/>
      <c r="JM16" s="74"/>
      <c r="JN16" s="74"/>
      <c r="JO16" s="74"/>
      <c r="JP16" s="74"/>
      <c r="JQ16" s="74"/>
      <c r="JR16" s="74"/>
      <c r="JS16" s="74"/>
      <c r="JT16" s="74"/>
      <c r="JU16" s="74"/>
      <c r="JV16" s="74"/>
      <c r="JW16" s="74"/>
      <c r="JX16" s="74"/>
      <c r="JY16" s="74"/>
      <c r="JZ16" s="74"/>
      <c r="KA16" s="74"/>
      <c r="KB16" s="74"/>
      <c r="KC16" s="74"/>
      <c r="KD16" s="74"/>
      <c r="KE16" s="74"/>
      <c r="KF16" s="74"/>
      <c r="KG16" s="74"/>
      <c r="KH16" s="74"/>
      <c r="KI16" s="74"/>
      <c r="KJ16" s="74"/>
      <c r="KK16" s="74"/>
      <c r="KL16" s="74"/>
      <c r="KM16" s="74"/>
      <c r="KN16" s="74"/>
      <c r="KO16" s="74"/>
      <c r="KP16" s="74"/>
      <c r="KQ16" s="74"/>
      <c r="KR16" s="74"/>
      <c r="KS16" s="74"/>
      <c r="KT16" s="74"/>
      <c r="KU16" s="74"/>
      <c r="KV16" s="74"/>
      <c r="KW16" s="74"/>
      <c r="KX16" s="74"/>
      <c r="KY16" s="74"/>
      <c r="KZ16" s="74"/>
      <c r="LA16" s="74"/>
      <c r="LB16" s="74"/>
      <c r="LC16" s="74"/>
      <c r="LD16" s="74"/>
      <c r="LE16" s="74"/>
      <c r="LF16" s="74"/>
      <c r="LG16" s="74"/>
      <c r="LH16" s="74"/>
      <c r="LI16" s="74"/>
      <c r="LJ16" s="74"/>
      <c r="LK16" s="74"/>
      <c r="LL16" s="74"/>
      <c r="LM16" s="74"/>
      <c r="LN16" s="74"/>
      <c r="LO16" s="74"/>
      <c r="LP16" s="74"/>
      <c r="LQ16" s="74"/>
      <c r="LR16" s="74"/>
      <c r="LS16" s="74"/>
      <c r="LT16" s="74"/>
      <c r="LU16" s="74"/>
      <c r="LV16" s="74"/>
      <c r="LW16" s="74"/>
      <c r="LX16" s="74"/>
      <c r="LY16" s="74"/>
      <c r="LZ16" s="74"/>
      <c r="MA16" s="74"/>
    </row>
    <row r="17" spans="1:339" s="72" customFormat="1" ht="20.25" x14ac:dyDescent="0.15">
      <c r="A17" s="63">
        <v>12</v>
      </c>
      <c r="B17" s="64" t="s">
        <v>147</v>
      </c>
      <c r="C17" s="64" t="s">
        <v>148</v>
      </c>
      <c r="D17" s="65">
        <v>81</v>
      </c>
      <c r="E17" s="68">
        <v>78</v>
      </c>
      <c r="F17" s="68">
        <v>87</v>
      </c>
      <c r="G17" s="68">
        <v>85</v>
      </c>
      <c r="H17" s="68">
        <v>85</v>
      </c>
      <c r="I17" s="68">
        <f t="shared" si="0"/>
        <v>83.666666666666671</v>
      </c>
      <c r="J17" s="68">
        <v>71</v>
      </c>
      <c r="K17" s="69">
        <v>330</v>
      </c>
      <c r="L17" s="70">
        <f t="shared" si="1"/>
        <v>77.333333333333343</v>
      </c>
      <c r="M17" s="68">
        <f t="shared" si="2"/>
        <v>71.666666666666671</v>
      </c>
      <c r="N17" s="71"/>
      <c r="P17" s="73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4"/>
      <c r="IQ17" s="74"/>
      <c r="IR17" s="74"/>
      <c r="IS17" s="74"/>
      <c r="IT17" s="74"/>
      <c r="IU17" s="74"/>
      <c r="IV17" s="74"/>
      <c r="IW17" s="74"/>
      <c r="IX17" s="74"/>
      <c r="IY17" s="74"/>
      <c r="IZ17" s="74"/>
      <c r="JA17" s="74"/>
      <c r="JB17" s="74"/>
      <c r="JC17" s="74"/>
      <c r="JD17" s="74"/>
      <c r="JE17" s="74"/>
      <c r="JF17" s="74"/>
      <c r="JG17" s="74"/>
      <c r="JH17" s="74"/>
      <c r="JI17" s="74"/>
      <c r="JJ17" s="74"/>
      <c r="JK17" s="74"/>
      <c r="JL17" s="74"/>
      <c r="JM17" s="74"/>
      <c r="JN17" s="74"/>
      <c r="JO17" s="74"/>
      <c r="JP17" s="74"/>
      <c r="JQ17" s="74"/>
      <c r="JR17" s="74"/>
      <c r="JS17" s="74"/>
      <c r="JT17" s="74"/>
      <c r="JU17" s="74"/>
      <c r="JV17" s="74"/>
      <c r="JW17" s="74"/>
      <c r="JX17" s="74"/>
      <c r="JY17" s="74"/>
      <c r="JZ17" s="74"/>
      <c r="KA17" s="74"/>
      <c r="KB17" s="74"/>
      <c r="KC17" s="74"/>
      <c r="KD17" s="74"/>
      <c r="KE17" s="74"/>
      <c r="KF17" s="74"/>
      <c r="KG17" s="74"/>
      <c r="KH17" s="74"/>
      <c r="KI17" s="74"/>
      <c r="KJ17" s="74"/>
      <c r="KK17" s="74"/>
      <c r="KL17" s="74"/>
      <c r="KM17" s="74"/>
      <c r="KN17" s="74"/>
      <c r="KO17" s="74"/>
      <c r="KP17" s="74"/>
      <c r="KQ17" s="74"/>
      <c r="KR17" s="74"/>
      <c r="KS17" s="74"/>
      <c r="KT17" s="74"/>
      <c r="KU17" s="74"/>
      <c r="KV17" s="74"/>
      <c r="KW17" s="74"/>
      <c r="KX17" s="74"/>
      <c r="KY17" s="74"/>
      <c r="KZ17" s="74"/>
      <c r="LA17" s="74"/>
      <c r="LB17" s="74"/>
      <c r="LC17" s="74"/>
      <c r="LD17" s="74"/>
      <c r="LE17" s="74"/>
      <c r="LF17" s="74"/>
      <c r="LG17" s="74"/>
      <c r="LH17" s="74"/>
      <c r="LI17" s="74"/>
      <c r="LJ17" s="74"/>
      <c r="LK17" s="74"/>
      <c r="LL17" s="74"/>
      <c r="LM17" s="74"/>
      <c r="LN17" s="74"/>
      <c r="LO17" s="74"/>
      <c r="LP17" s="74"/>
      <c r="LQ17" s="74"/>
      <c r="LR17" s="74"/>
      <c r="LS17" s="74"/>
      <c r="LT17" s="74"/>
      <c r="LU17" s="74"/>
      <c r="LV17" s="74"/>
      <c r="LW17" s="74"/>
      <c r="LX17" s="74"/>
      <c r="LY17" s="74"/>
      <c r="LZ17" s="74"/>
      <c r="MA17" s="74"/>
    </row>
    <row r="18" spans="1:339" s="72" customFormat="1" ht="20.25" x14ac:dyDescent="0.15">
      <c r="A18" s="63">
        <v>13</v>
      </c>
      <c r="B18" s="64" t="s">
        <v>149</v>
      </c>
      <c r="C18" s="64" t="s">
        <v>150</v>
      </c>
      <c r="D18" s="65">
        <v>80</v>
      </c>
      <c r="E18" s="68">
        <v>76</v>
      </c>
      <c r="F18" s="68">
        <v>84</v>
      </c>
      <c r="G18" s="68">
        <v>81</v>
      </c>
      <c r="H18" s="68">
        <v>83</v>
      </c>
      <c r="I18" s="68">
        <f t="shared" si="0"/>
        <v>81.333333333333329</v>
      </c>
      <c r="J18" s="68">
        <v>82</v>
      </c>
      <c r="K18" s="69">
        <v>307</v>
      </c>
      <c r="L18" s="70">
        <f t="shared" si="1"/>
        <v>81.666666666666657</v>
      </c>
      <c r="M18" s="68">
        <f t="shared" si="2"/>
        <v>71.533333333333331</v>
      </c>
      <c r="N18" s="71"/>
      <c r="P18" s="73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  <c r="IQ18" s="74"/>
      <c r="IR18" s="74"/>
      <c r="IS18" s="74"/>
      <c r="IT18" s="74"/>
      <c r="IU18" s="74"/>
      <c r="IV18" s="74"/>
      <c r="IW18" s="74"/>
      <c r="IX18" s="74"/>
      <c r="IY18" s="74"/>
      <c r="IZ18" s="74"/>
      <c r="JA18" s="74"/>
      <c r="JB18" s="74"/>
      <c r="JC18" s="74"/>
      <c r="JD18" s="74"/>
      <c r="JE18" s="74"/>
      <c r="JF18" s="74"/>
      <c r="JG18" s="74"/>
      <c r="JH18" s="74"/>
      <c r="JI18" s="74"/>
      <c r="JJ18" s="74"/>
      <c r="JK18" s="74"/>
      <c r="JL18" s="74"/>
      <c r="JM18" s="74"/>
      <c r="JN18" s="74"/>
      <c r="JO18" s="74"/>
      <c r="JP18" s="74"/>
      <c r="JQ18" s="74"/>
      <c r="JR18" s="74"/>
      <c r="JS18" s="74"/>
      <c r="JT18" s="74"/>
      <c r="JU18" s="74"/>
      <c r="JV18" s="74"/>
      <c r="JW18" s="74"/>
      <c r="JX18" s="74"/>
      <c r="JY18" s="74"/>
      <c r="JZ18" s="74"/>
      <c r="KA18" s="74"/>
      <c r="KB18" s="74"/>
      <c r="KC18" s="74"/>
      <c r="KD18" s="74"/>
      <c r="KE18" s="74"/>
      <c r="KF18" s="74"/>
      <c r="KG18" s="74"/>
      <c r="KH18" s="74"/>
      <c r="KI18" s="74"/>
      <c r="KJ18" s="74"/>
      <c r="KK18" s="74"/>
      <c r="KL18" s="74"/>
      <c r="KM18" s="74"/>
      <c r="KN18" s="74"/>
      <c r="KO18" s="74"/>
      <c r="KP18" s="74"/>
      <c r="KQ18" s="74"/>
      <c r="KR18" s="74"/>
      <c r="KS18" s="74"/>
      <c r="KT18" s="74"/>
      <c r="KU18" s="74"/>
      <c r="KV18" s="74"/>
      <c r="KW18" s="74"/>
      <c r="KX18" s="74"/>
      <c r="KY18" s="74"/>
      <c r="KZ18" s="74"/>
      <c r="LA18" s="74"/>
      <c r="LB18" s="74"/>
      <c r="LC18" s="74"/>
      <c r="LD18" s="74"/>
      <c r="LE18" s="74"/>
      <c r="LF18" s="74"/>
      <c r="LG18" s="74"/>
      <c r="LH18" s="74"/>
      <c r="LI18" s="74"/>
      <c r="LJ18" s="74"/>
      <c r="LK18" s="74"/>
      <c r="LL18" s="74"/>
      <c r="LM18" s="74"/>
      <c r="LN18" s="74"/>
      <c r="LO18" s="74"/>
      <c r="LP18" s="74"/>
      <c r="LQ18" s="74"/>
      <c r="LR18" s="74"/>
      <c r="LS18" s="74"/>
      <c r="LT18" s="74"/>
      <c r="LU18" s="74"/>
      <c r="LV18" s="74"/>
      <c r="LW18" s="74"/>
      <c r="LX18" s="74"/>
      <c r="LY18" s="74"/>
      <c r="LZ18" s="74"/>
      <c r="MA18" s="74"/>
    </row>
    <row r="19" spans="1:339" s="72" customFormat="1" ht="20.25" x14ac:dyDescent="0.15">
      <c r="A19" s="63">
        <v>14</v>
      </c>
      <c r="B19" s="64" t="s">
        <v>151</v>
      </c>
      <c r="C19" s="64" t="s">
        <v>152</v>
      </c>
      <c r="D19" s="65">
        <v>76</v>
      </c>
      <c r="E19" s="68">
        <v>75</v>
      </c>
      <c r="F19" s="68">
        <v>88</v>
      </c>
      <c r="G19" s="68">
        <v>83</v>
      </c>
      <c r="H19" s="68">
        <v>80</v>
      </c>
      <c r="I19" s="68">
        <f t="shared" si="0"/>
        <v>79.666666666666671</v>
      </c>
      <c r="J19" s="68">
        <v>85</v>
      </c>
      <c r="K19" s="69">
        <v>302</v>
      </c>
      <c r="L19" s="70">
        <f t="shared" si="1"/>
        <v>82.333333333333343</v>
      </c>
      <c r="M19" s="68">
        <f t="shared" si="2"/>
        <v>71.366666666666674</v>
      </c>
      <c r="N19" s="71"/>
      <c r="P19" s="73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  <c r="IR19" s="74"/>
      <c r="IS19" s="74"/>
      <c r="IT19" s="74"/>
      <c r="IU19" s="74"/>
      <c r="IV19" s="74"/>
      <c r="IW19" s="74"/>
      <c r="IX19" s="74"/>
      <c r="IY19" s="74"/>
      <c r="IZ19" s="74"/>
      <c r="JA19" s="74"/>
      <c r="JB19" s="74"/>
      <c r="JC19" s="74"/>
      <c r="JD19" s="74"/>
      <c r="JE19" s="74"/>
      <c r="JF19" s="74"/>
      <c r="JG19" s="74"/>
      <c r="JH19" s="74"/>
      <c r="JI19" s="74"/>
      <c r="JJ19" s="74"/>
      <c r="JK19" s="74"/>
      <c r="JL19" s="74"/>
      <c r="JM19" s="74"/>
      <c r="JN19" s="74"/>
      <c r="JO19" s="74"/>
      <c r="JP19" s="74"/>
      <c r="JQ19" s="74"/>
      <c r="JR19" s="74"/>
      <c r="JS19" s="74"/>
      <c r="JT19" s="74"/>
      <c r="JU19" s="74"/>
      <c r="JV19" s="74"/>
      <c r="JW19" s="74"/>
      <c r="JX19" s="74"/>
      <c r="JY19" s="74"/>
      <c r="JZ19" s="74"/>
      <c r="KA19" s="74"/>
      <c r="KB19" s="74"/>
      <c r="KC19" s="74"/>
      <c r="KD19" s="74"/>
      <c r="KE19" s="74"/>
      <c r="KF19" s="74"/>
      <c r="KG19" s="74"/>
      <c r="KH19" s="74"/>
      <c r="KI19" s="74"/>
      <c r="KJ19" s="74"/>
      <c r="KK19" s="74"/>
      <c r="KL19" s="74"/>
      <c r="KM19" s="74"/>
      <c r="KN19" s="74"/>
      <c r="KO19" s="74"/>
      <c r="KP19" s="74"/>
      <c r="KQ19" s="74"/>
      <c r="KR19" s="74"/>
      <c r="KS19" s="74"/>
      <c r="KT19" s="74"/>
      <c r="KU19" s="74"/>
      <c r="KV19" s="74"/>
      <c r="KW19" s="74"/>
      <c r="KX19" s="74"/>
      <c r="KY19" s="74"/>
      <c r="KZ19" s="74"/>
      <c r="LA19" s="74"/>
      <c r="LB19" s="74"/>
      <c r="LC19" s="74"/>
      <c r="LD19" s="74"/>
      <c r="LE19" s="74"/>
      <c r="LF19" s="74"/>
      <c r="LG19" s="74"/>
      <c r="LH19" s="74"/>
      <c r="LI19" s="74"/>
      <c r="LJ19" s="74"/>
      <c r="LK19" s="74"/>
      <c r="LL19" s="74"/>
      <c r="LM19" s="74"/>
      <c r="LN19" s="74"/>
      <c r="LO19" s="74"/>
      <c r="LP19" s="74"/>
      <c r="LQ19" s="74"/>
      <c r="LR19" s="74"/>
      <c r="LS19" s="74"/>
      <c r="LT19" s="74"/>
      <c r="LU19" s="74"/>
      <c r="LV19" s="74"/>
      <c r="LW19" s="74"/>
      <c r="LX19" s="74"/>
      <c r="LY19" s="74"/>
      <c r="LZ19" s="74"/>
      <c r="MA19" s="74"/>
    </row>
    <row r="20" spans="1:339" s="72" customFormat="1" ht="20.25" x14ac:dyDescent="0.15">
      <c r="A20" s="63">
        <v>15</v>
      </c>
      <c r="B20" s="64" t="s">
        <v>153</v>
      </c>
      <c r="C20" s="64" t="s">
        <v>154</v>
      </c>
      <c r="D20" s="75">
        <v>70</v>
      </c>
      <c r="E20" s="68">
        <v>66</v>
      </c>
      <c r="F20" s="68">
        <v>78</v>
      </c>
      <c r="G20" s="68">
        <v>79</v>
      </c>
      <c r="H20" s="68">
        <v>78</v>
      </c>
      <c r="I20" s="68">
        <f t="shared" si="0"/>
        <v>75.333333333333329</v>
      </c>
      <c r="J20" s="68">
        <v>86</v>
      </c>
      <c r="K20" s="69">
        <v>301</v>
      </c>
      <c r="L20" s="70">
        <f t="shared" si="1"/>
        <v>80.666666666666657</v>
      </c>
      <c r="M20" s="68">
        <f t="shared" si="2"/>
        <v>70.433333333333337</v>
      </c>
      <c r="N20" s="71"/>
      <c r="P20" s="73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  <c r="IP20" s="74"/>
      <c r="IQ20" s="74"/>
      <c r="IR20" s="74"/>
      <c r="IS20" s="74"/>
      <c r="IT20" s="74"/>
      <c r="IU20" s="74"/>
      <c r="IV20" s="74"/>
      <c r="IW20" s="74"/>
      <c r="IX20" s="74"/>
      <c r="IY20" s="74"/>
      <c r="IZ20" s="74"/>
      <c r="JA20" s="74"/>
      <c r="JB20" s="74"/>
      <c r="JC20" s="74"/>
      <c r="JD20" s="74"/>
      <c r="JE20" s="74"/>
      <c r="JF20" s="74"/>
      <c r="JG20" s="74"/>
      <c r="JH20" s="74"/>
      <c r="JI20" s="74"/>
      <c r="JJ20" s="74"/>
      <c r="JK20" s="74"/>
      <c r="JL20" s="74"/>
      <c r="JM20" s="74"/>
      <c r="JN20" s="74"/>
      <c r="JO20" s="74"/>
      <c r="JP20" s="74"/>
      <c r="JQ20" s="74"/>
      <c r="JR20" s="74"/>
      <c r="JS20" s="74"/>
      <c r="JT20" s="74"/>
      <c r="JU20" s="74"/>
      <c r="JV20" s="74"/>
      <c r="JW20" s="74"/>
      <c r="JX20" s="74"/>
      <c r="JY20" s="74"/>
      <c r="JZ20" s="74"/>
      <c r="KA20" s="74"/>
      <c r="KB20" s="74"/>
      <c r="KC20" s="74"/>
      <c r="KD20" s="74"/>
      <c r="KE20" s="74"/>
      <c r="KF20" s="74"/>
      <c r="KG20" s="74"/>
      <c r="KH20" s="74"/>
      <c r="KI20" s="74"/>
      <c r="KJ20" s="74"/>
      <c r="KK20" s="74"/>
      <c r="KL20" s="74"/>
      <c r="KM20" s="74"/>
      <c r="KN20" s="74"/>
      <c r="KO20" s="74"/>
      <c r="KP20" s="74"/>
      <c r="KQ20" s="74"/>
      <c r="KR20" s="74"/>
      <c r="KS20" s="74"/>
      <c r="KT20" s="74"/>
      <c r="KU20" s="74"/>
      <c r="KV20" s="74"/>
      <c r="KW20" s="74"/>
      <c r="KX20" s="74"/>
      <c r="KY20" s="74"/>
      <c r="KZ20" s="74"/>
      <c r="LA20" s="74"/>
      <c r="LB20" s="74"/>
      <c r="LC20" s="74"/>
      <c r="LD20" s="74"/>
      <c r="LE20" s="74"/>
      <c r="LF20" s="74"/>
      <c r="LG20" s="74"/>
      <c r="LH20" s="74"/>
      <c r="LI20" s="74"/>
      <c r="LJ20" s="74"/>
      <c r="LK20" s="74"/>
      <c r="LL20" s="74"/>
      <c r="LM20" s="74"/>
      <c r="LN20" s="74"/>
      <c r="LO20" s="74"/>
      <c r="LP20" s="74"/>
      <c r="LQ20" s="74"/>
      <c r="LR20" s="74"/>
      <c r="LS20" s="74"/>
      <c r="LT20" s="74"/>
      <c r="LU20" s="74"/>
      <c r="LV20" s="74"/>
      <c r="LW20" s="74"/>
      <c r="LX20" s="74"/>
      <c r="LY20" s="74"/>
      <c r="LZ20" s="74"/>
      <c r="MA20" s="74"/>
    </row>
    <row r="21" spans="1:339" s="72" customFormat="1" ht="20.25" x14ac:dyDescent="0.15">
      <c r="A21" s="63">
        <v>16</v>
      </c>
      <c r="B21" s="64" t="s">
        <v>155</v>
      </c>
      <c r="C21" s="64" t="s">
        <v>156</v>
      </c>
      <c r="D21" s="78">
        <v>85</v>
      </c>
      <c r="E21" s="79">
        <v>85</v>
      </c>
      <c r="F21" s="79">
        <v>91</v>
      </c>
      <c r="G21" s="79">
        <v>85</v>
      </c>
      <c r="H21" s="79">
        <v>81</v>
      </c>
      <c r="I21" s="68">
        <f t="shared" si="0"/>
        <v>85</v>
      </c>
      <c r="J21" s="68">
        <v>77</v>
      </c>
      <c r="K21" s="69">
        <v>297</v>
      </c>
      <c r="L21" s="70">
        <f t="shared" si="1"/>
        <v>81</v>
      </c>
      <c r="M21" s="68">
        <f t="shared" si="2"/>
        <v>70.2</v>
      </c>
      <c r="N21" s="71"/>
      <c r="P21" s="73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74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4"/>
      <c r="HY21" s="74"/>
      <c r="HZ21" s="74"/>
      <c r="IA21" s="74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  <c r="IM21" s="74"/>
      <c r="IN21" s="74"/>
      <c r="IO21" s="74"/>
      <c r="IP21" s="74"/>
      <c r="IQ21" s="74"/>
      <c r="IR21" s="74"/>
      <c r="IS21" s="74"/>
      <c r="IT21" s="74"/>
      <c r="IU21" s="74"/>
      <c r="IV21" s="74"/>
      <c r="IW21" s="74"/>
      <c r="IX21" s="74"/>
      <c r="IY21" s="74"/>
      <c r="IZ21" s="74"/>
      <c r="JA21" s="74"/>
      <c r="JB21" s="74"/>
      <c r="JC21" s="74"/>
      <c r="JD21" s="74"/>
      <c r="JE21" s="74"/>
      <c r="JF21" s="74"/>
      <c r="JG21" s="74"/>
      <c r="JH21" s="74"/>
      <c r="JI21" s="74"/>
      <c r="JJ21" s="74"/>
      <c r="JK21" s="74"/>
      <c r="JL21" s="74"/>
      <c r="JM21" s="74"/>
      <c r="JN21" s="74"/>
      <c r="JO21" s="74"/>
      <c r="JP21" s="74"/>
      <c r="JQ21" s="74"/>
      <c r="JR21" s="74"/>
      <c r="JS21" s="74"/>
      <c r="JT21" s="74"/>
      <c r="JU21" s="74"/>
      <c r="JV21" s="74"/>
      <c r="JW21" s="74"/>
      <c r="JX21" s="74"/>
      <c r="JY21" s="74"/>
      <c r="JZ21" s="74"/>
      <c r="KA21" s="74"/>
      <c r="KB21" s="74"/>
      <c r="KC21" s="74"/>
      <c r="KD21" s="74"/>
      <c r="KE21" s="74"/>
      <c r="KF21" s="74"/>
      <c r="KG21" s="74"/>
      <c r="KH21" s="74"/>
      <c r="KI21" s="74"/>
      <c r="KJ21" s="74"/>
      <c r="KK21" s="74"/>
      <c r="KL21" s="74"/>
      <c r="KM21" s="74"/>
      <c r="KN21" s="74"/>
      <c r="KO21" s="74"/>
      <c r="KP21" s="74"/>
      <c r="KQ21" s="74"/>
      <c r="KR21" s="74"/>
      <c r="KS21" s="74"/>
      <c r="KT21" s="74"/>
      <c r="KU21" s="74"/>
      <c r="KV21" s="74"/>
      <c r="KW21" s="74"/>
      <c r="KX21" s="74"/>
      <c r="KY21" s="74"/>
      <c r="KZ21" s="74"/>
      <c r="LA21" s="74"/>
      <c r="LB21" s="74"/>
      <c r="LC21" s="74"/>
      <c r="LD21" s="74"/>
      <c r="LE21" s="74"/>
      <c r="LF21" s="74"/>
      <c r="LG21" s="74"/>
      <c r="LH21" s="74"/>
      <c r="LI21" s="74"/>
      <c r="LJ21" s="74"/>
      <c r="LK21" s="74"/>
      <c r="LL21" s="74"/>
      <c r="LM21" s="74"/>
      <c r="LN21" s="74"/>
      <c r="LO21" s="74"/>
      <c r="LP21" s="74"/>
      <c r="LQ21" s="74"/>
      <c r="LR21" s="74"/>
      <c r="LS21" s="74"/>
      <c r="LT21" s="74"/>
      <c r="LU21" s="74"/>
      <c r="LV21" s="74"/>
      <c r="LW21" s="74"/>
      <c r="LX21" s="74"/>
      <c r="LY21" s="74"/>
      <c r="LZ21" s="74"/>
      <c r="MA21" s="74"/>
    </row>
    <row r="22" spans="1:339" s="72" customFormat="1" ht="20.25" x14ac:dyDescent="0.15">
      <c r="A22" s="63">
        <v>17</v>
      </c>
      <c r="B22" s="64" t="s">
        <v>157</v>
      </c>
      <c r="C22" s="64" t="s">
        <v>158</v>
      </c>
      <c r="D22" s="65">
        <v>82</v>
      </c>
      <c r="E22" s="68">
        <v>78</v>
      </c>
      <c r="F22" s="68">
        <v>84</v>
      </c>
      <c r="G22" s="68">
        <v>85</v>
      </c>
      <c r="H22" s="68">
        <v>85</v>
      </c>
      <c r="I22" s="68">
        <f t="shared" si="0"/>
        <v>83.666666666666671</v>
      </c>
      <c r="J22" s="68">
        <v>69</v>
      </c>
      <c r="K22" s="69">
        <v>320</v>
      </c>
      <c r="L22" s="70">
        <f t="shared" si="1"/>
        <v>76.333333333333343</v>
      </c>
      <c r="M22" s="68">
        <f t="shared" si="2"/>
        <v>70.166666666666671</v>
      </c>
      <c r="N22" s="71"/>
      <c r="P22" s="73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74"/>
      <c r="DZ22" s="74"/>
      <c r="EA22" s="74"/>
      <c r="EB22" s="74"/>
      <c r="EC22" s="74"/>
      <c r="ED22" s="74"/>
      <c r="EE22" s="74"/>
      <c r="EF22" s="74"/>
      <c r="EG22" s="74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4"/>
      <c r="IN22" s="74"/>
      <c r="IO22" s="74"/>
      <c r="IP22" s="74"/>
      <c r="IQ22" s="74"/>
      <c r="IR22" s="74"/>
      <c r="IS22" s="74"/>
      <c r="IT22" s="74"/>
      <c r="IU22" s="74"/>
      <c r="IV22" s="74"/>
      <c r="IW22" s="74"/>
      <c r="IX22" s="74"/>
      <c r="IY22" s="74"/>
      <c r="IZ22" s="74"/>
      <c r="JA22" s="74"/>
      <c r="JB22" s="74"/>
      <c r="JC22" s="74"/>
      <c r="JD22" s="74"/>
      <c r="JE22" s="74"/>
      <c r="JF22" s="74"/>
      <c r="JG22" s="74"/>
      <c r="JH22" s="74"/>
      <c r="JI22" s="74"/>
      <c r="JJ22" s="74"/>
      <c r="JK22" s="74"/>
      <c r="JL22" s="74"/>
      <c r="JM22" s="74"/>
      <c r="JN22" s="74"/>
      <c r="JO22" s="74"/>
      <c r="JP22" s="74"/>
      <c r="JQ22" s="74"/>
      <c r="JR22" s="74"/>
      <c r="JS22" s="74"/>
      <c r="JT22" s="74"/>
      <c r="JU22" s="74"/>
      <c r="JV22" s="74"/>
      <c r="JW22" s="74"/>
      <c r="JX22" s="74"/>
      <c r="JY22" s="74"/>
      <c r="JZ22" s="74"/>
      <c r="KA22" s="74"/>
      <c r="KB22" s="74"/>
      <c r="KC22" s="74"/>
      <c r="KD22" s="74"/>
      <c r="KE22" s="74"/>
      <c r="KF22" s="74"/>
      <c r="KG22" s="74"/>
      <c r="KH22" s="74"/>
      <c r="KI22" s="74"/>
      <c r="KJ22" s="74"/>
      <c r="KK22" s="74"/>
      <c r="KL22" s="74"/>
      <c r="KM22" s="74"/>
      <c r="KN22" s="74"/>
      <c r="KO22" s="74"/>
      <c r="KP22" s="74"/>
      <c r="KQ22" s="74"/>
      <c r="KR22" s="74"/>
      <c r="KS22" s="74"/>
      <c r="KT22" s="74"/>
      <c r="KU22" s="74"/>
      <c r="KV22" s="74"/>
      <c r="KW22" s="74"/>
      <c r="KX22" s="74"/>
      <c r="KY22" s="74"/>
      <c r="KZ22" s="74"/>
      <c r="LA22" s="74"/>
      <c r="LB22" s="74"/>
      <c r="LC22" s="74"/>
      <c r="LD22" s="74"/>
      <c r="LE22" s="74"/>
      <c r="LF22" s="74"/>
      <c r="LG22" s="74"/>
      <c r="LH22" s="74"/>
      <c r="LI22" s="74"/>
      <c r="LJ22" s="74"/>
      <c r="LK22" s="74"/>
      <c r="LL22" s="74"/>
      <c r="LM22" s="74"/>
      <c r="LN22" s="74"/>
      <c r="LO22" s="74"/>
      <c r="LP22" s="74"/>
      <c r="LQ22" s="74"/>
      <c r="LR22" s="74"/>
      <c r="LS22" s="74"/>
      <c r="LT22" s="74"/>
      <c r="LU22" s="74"/>
      <c r="LV22" s="74"/>
      <c r="LW22" s="74"/>
      <c r="LX22" s="74"/>
      <c r="LY22" s="74"/>
      <c r="LZ22" s="74"/>
      <c r="MA22" s="74"/>
    </row>
    <row r="23" spans="1:339" s="72" customFormat="1" ht="20.25" x14ac:dyDescent="0.15">
      <c r="A23" s="63">
        <v>18</v>
      </c>
      <c r="B23" s="64" t="s">
        <v>159</v>
      </c>
      <c r="C23" s="64" t="s">
        <v>160</v>
      </c>
      <c r="D23" s="65">
        <v>80</v>
      </c>
      <c r="E23" s="68">
        <v>75</v>
      </c>
      <c r="F23" s="68">
        <v>79</v>
      </c>
      <c r="G23" s="68">
        <v>82</v>
      </c>
      <c r="H23" s="68">
        <v>80</v>
      </c>
      <c r="I23" s="68">
        <f t="shared" si="0"/>
        <v>79.666666666666671</v>
      </c>
      <c r="J23" s="68">
        <v>77</v>
      </c>
      <c r="K23" s="69">
        <v>310</v>
      </c>
      <c r="L23" s="70">
        <f t="shared" si="1"/>
        <v>78.333333333333343</v>
      </c>
      <c r="M23" s="68">
        <f t="shared" si="2"/>
        <v>70.166666666666671</v>
      </c>
      <c r="N23" s="71"/>
      <c r="P23" s="73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  <c r="DS23" s="74"/>
      <c r="DT23" s="74"/>
      <c r="DU23" s="74"/>
      <c r="DV23" s="74"/>
      <c r="DW23" s="74"/>
      <c r="DX23" s="74"/>
      <c r="DY23" s="74"/>
      <c r="DZ23" s="74"/>
      <c r="EA23" s="74"/>
      <c r="EB23" s="74"/>
      <c r="EC23" s="74"/>
      <c r="ED23" s="74"/>
      <c r="EE23" s="74"/>
      <c r="EF23" s="74"/>
      <c r="EG23" s="74"/>
      <c r="EH23" s="74"/>
      <c r="EI23" s="74"/>
      <c r="EJ23" s="74"/>
      <c r="EK23" s="74"/>
      <c r="EL23" s="74"/>
      <c r="EM23" s="74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M23" s="74"/>
      <c r="GN23" s="74"/>
      <c r="GO23" s="74"/>
      <c r="GP23" s="74"/>
      <c r="GQ23" s="74"/>
      <c r="GR23" s="74"/>
      <c r="GS23" s="74"/>
      <c r="GT23" s="74"/>
      <c r="GU23" s="74"/>
      <c r="GV23" s="74"/>
      <c r="GW23" s="74"/>
      <c r="GX23" s="74"/>
      <c r="GY23" s="74"/>
      <c r="GZ23" s="74"/>
      <c r="HA23" s="74"/>
      <c r="HB23" s="74"/>
      <c r="HC23" s="74"/>
      <c r="HD23" s="74"/>
      <c r="HE23" s="74"/>
      <c r="HF23" s="74"/>
      <c r="HG23" s="74"/>
      <c r="HH23" s="74"/>
      <c r="HI23" s="74"/>
      <c r="HJ23" s="74"/>
      <c r="HK23" s="74"/>
      <c r="HL23" s="74"/>
      <c r="HM23" s="74"/>
      <c r="HN23" s="74"/>
      <c r="HO23" s="74"/>
      <c r="HP23" s="74"/>
      <c r="HQ23" s="74"/>
      <c r="HR23" s="74"/>
      <c r="HS23" s="74"/>
      <c r="HT23" s="74"/>
      <c r="HU23" s="74"/>
      <c r="HV23" s="74"/>
      <c r="HW23" s="74"/>
      <c r="HX23" s="74"/>
      <c r="HY23" s="74"/>
      <c r="HZ23" s="74"/>
      <c r="IA23" s="74"/>
      <c r="IB23" s="74"/>
      <c r="IC23" s="74"/>
      <c r="ID23" s="74"/>
      <c r="IE23" s="74"/>
      <c r="IF23" s="74"/>
      <c r="IG23" s="74"/>
      <c r="IH23" s="74"/>
      <c r="II23" s="74"/>
      <c r="IJ23" s="74"/>
      <c r="IK23" s="74"/>
      <c r="IL23" s="74"/>
      <c r="IM23" s="74"/>
      <c r="IN23" s="74"/>
      <c r="IO23" s="74"/>
      <c r="IP23" s="74"/>
      <c r="IQ23" s="74"/>
      <c r="IR23" s="74"/>
      <c r="IS23" s="74"/>
      <c r="IT23" s="74"/>
      <c r="IU23" s="74"/>
      <c r="IV23" s="74"/>
      <c r="IW23" s="74"/>
      <c r="IX23" s="74"/>
      <c r="IY23" s="74"/>
      <c r="IZ23" s="74"/>
      <c r="JA23" s="74"/>
      <c r="JB23" s="74"/>
      <c r="JC23" s="74"/>
      <c r="JD23" s="74"/>
      <c r="JE23" s="74"/>
      <c r="JF23" s="74"/>
      <c r="JG23" s="74"/>
      <c r="JH23" s="74"/>
      <c r="JI23" s="74"/>
      <c r="JJ23" s="74"/>
      <c r="JK23" s="74"/>
      <c r="JL23" s="74"/>
      <c r="JM23" s="74"/>
      <c r="JN23" s="74"/>
      <c r="JO23" s="74"/>
      <c r="JP23" s="74"/>
      <c r="JQ23" s="74"/>
      <c r="JR23" s="74"/>
      <c r="JS23" s="74"/>
      <c r="JT23" s="74"/>
      <c r="JU23" s="74"/>
      <c r="JV23" s="74"/>
      <c r="JW23" s="74"/>
      <c r="JX23" s="74"/>
      <c r="JY23" s="74"/>
      <c r="JZ23" s="74"/>
      <c r="KA23" s="74"/>
      <c r="KB23" s="74"/>
      <c r="KC23" s="74"/>
      <c r="KD23" s="74"/>
      <c r="KE23" s="74"/>
      <c r="KF23" s="74"/>
      <c r="KG23" s="74"/>
      <c r="KH23" s="74"/>
      <c r="KI23" s="74"/>
      <c r="KJ23" s="74"/>
      <c r="KK23" s="74"/>
      <c r="KL23" s="74"/>
      <c r="KM23" s="74"/>
      <c r="KN23" s="74"/>
      <c r="KO23" s="74"/>
      <c r="KP23" s="74"/>
      <c r="KQ23" s="74"/>
      <c r="KR23" s="74"/>
      <c r="KS23" s="74"/>
      <c r="KT23" s="74"/>
      <c r="KU23" s="74"/>
      <c r="KV23" s="74"/>
      <c r="KW23" s="74"/>
      <c r="KX23" s="74"/>
      <c r="KY23" s="74"/>
      <c r="KZ23" s="74"/>
      <c r="LA23" s="74"/>
      <c r="LB23" s="74"/>
      <c r="LC23" s="74"/>
      <c r="LD23" s="74"/>
      <c r="LE23" s="74"/>
      <c r="LF23" s="74"/>
      <c r="LG23" s="74"/>
      <c r="LH23" s="74"/>
      <c r="LI23" s="74"/>
      <c r="LJ23" s="74"/>
      <c r="LK23" s="74"/>
      <c r="LL23" s="74"/>
      <c r="LM23" s="74"/>
      <c r="LN23" s="74"/>
      <c r="LO23" s="74"/>
      <c r="LP23" s="74"/>
      <c r="LQ23" s="74"/>
      <c r="LR23" s="74"/>
      <c r="LS23" s="74"/>
      <c r="LT23" s="74"/>
      <c r="LU23" s="74"/>
      <c r="LV23" s="74"/>
      <c r="LW23" s="74"/>
      <c r="LX23" s="74"/>
      <c r="LY23" s="74"/>
      <c r="LZ23" s="74"/>
      <c r="MA23" s="74"/>
    </row>
    <row r="24" spans="1:339" s="83" customFormat="1" ht="20.25" x14ac:dyDescent="0.15">
      <c r="A24" s="63">
        <v>19</v>
      </c>
      <c r="B24" s="64" t="s">
        <v>161</v>
      </c>
      <c r="C24" s="64" t="s">
        <v>162</v>
      </c>
      <c r="D24" s="80">
        <v>70</v>
      </c>
      <c r="E24" s="81">
        <v>72</v>
      </c>
      <c r="F24" s="81">
        <v>80</v>
      </c>
      <c r="G24" s="81">
        <v>78</v>
      </c>
      <c r="H24" s="81">
        <v>76</v>
      </c>
      <c r="I24" s="68">
        <f t="shared" si="0"/>
        <v>75.333333333333329</v>
      </c>
      <c r="J24" s="68">
        <v>88</v>
      </c>
      <c r="K24" s="69">
        <v>292</v>
      </c>
      <c r="L24" s="70">
        <f t="shared" si="1"/>
        <v>81.666666666666657</v>
      </c>
      <c r="M24" s="68">
        <f t="shared" si="2"/>
        <v>70.033333333333331</v>
      </c>
      <c r="N24" s="82"/>
      <c r="P24" s="84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85"/>
      <c r="FR24" s="85"/>
      <c r="FS24" s="85"/>
      <c r="FT24" s="85"/>
      <c r="FU24" s="85"/>
      <c r="FV24" s="85"/>
      <c r="FW24" s="85"/>
      <c r="FX24" s="85"/>
      <c r="FY24" s="85"/>
      <c r="FZ24" s="85"/>
      <c r="GA24" s="85"/>
      <c r="GB24" s="85"/>
      <c r="GC24" s="85"/>
      <c r="GD24" s="85"/>
      <c r="GE24" s="85"/>
      <c r="GF24" s="85"/>
      <c r="GG24" s="85"/>
      <c r="GH24" s="85"/>
      <c r="GI24" s="85"/>
      <c r="GJ24" s="85"/>
      <c r="GK24" s="85"/>
      <c r="GL24" s="85"/>
      <c r="GM24" s="85"/>
      <c r="GN24" s="85"/>
      <c r="GO24" s="85"/>
      <c r="GP24" s="85"/>
      <c r="GQ24" s="85"/>
      <c r="GR24" s="85"/>
      <c r="GS24" s="85"/>
      <c r="GT24" s="85"/>
      <c r="GU24" s="85"/>
      <c r="GV24" s="85"/>
      <c r="GW24" s="85"/>
      <c r="GX24" s="85"/>
      <c r="GY24" s="85"/>
      <c r="GZ24" s="85"/>
      <c r="HA24" s="85"/>
      <c r="HB24" s="85"/>
      <c r="HC24" s="85"/>
      <c r="HD24" s="85"/>
      <c r="HE24" s="85"/>
      <c r="HF24" s="85"/>
      <c r="HG24" s="85"/>
      <c r="HH24" s="85"/>
      <c r="HI24" s="85"/>
      <c r="HJ24" s="85"/>
      <c r="HK24" s="85"/>
      <c r="HL24" s="85"/>
      <c r="HM24" s="85"/>
      <c r="HN24" s="85"/>
      <c r="HO24" s="85"/>
      <c r="HP24" s="85"/>
      <c r="HQ24" s="85"/>
      <c r="HR24" s="85"/>
      <c r="HS24" s="85"/>
      <c r="HT24" s="85"/>
      <c r="HU24" s="85"/>
      <c r="HV24" s="85"/>
      <c r="HW24" s="85"/>
      <c r="HX24" s="85"/>
      <c r="HY24" s="85"/>
      <c r="HZ24" s="85"/>
      <c r="IA24" s="85"/>
      <c r="IB24" s="85"/>
      <c r="IC24" s="85"/>
      <c r="ID24" s="85"/>
      <c r="IE24" s="85"/>
      <c r="IF24" s="85"/>
      <c r="IG24" s="85"/>
      <c r="IH24" s="85"/>
      <c r="II24" s="85"/>
      <c r="IJ24" s="85"/>
      <c r="IK24" s="85"/>
      <c r="IL24" s="85"/>
      <c r="IM24" s="85"/>
      <c r="IN24" s="85"/>
      <c r="IO24" s="85"/>
      <c r="IP24" s="85"/>
      <c r="IQ24" s="85"/>
      <c r="IR24" s="85"/>
      <c r="IS24" s="85"/>
      <c r="IT24" s="85"/>
      <c r="IU24" s="85"/>
      <c r="IV24" s="85"/>
      <c r="IW24" s="85"/>
      <c r="IX24" s="85"/>
      <c r="IY24" s="85"/>
      <c r="IZ24" s="85"/>
      <c r="JA24" s="85"/>
      <c r="JB24" s="85"/>
      <c r="JC24" s="85"/>
      <c r="JD24" s="85"/>
      <c r="JE24" s="85"/>
      <c r="JF24" s="85"/>
      <c r="JG24" s="85"/>
      <c r="JH24" s="85"/>
      <c r="JI24" s="85"/>
      <c r="JJ24" s="85"/>
      <c r="JK24" s="85"/>
      <c r="JL24" s="85"/>
      <c r="JM24" s="85"/>
      <c r="JN24" s="85"/>
      <c r="JO24" s="85"/>
      <c r="JP24" s="85"/>
      <c r="JQ24" s="85"/>
      <c r="JR24" s="85"/>
      <c r="JS24" s="85"/>
      <c r="JT24" s="85"/>
      <c r="JU24" s="85"/>
      <c r="JV24" s="85"/>
      <c r="JW24" s="85"/>
      <c r="JX24" s="85"/>
      <c r="JY24" s="85"/>
      <c r="JZ24" s="85"/>
      <c r="KA24" s="85"/>
      <c r="KB24" s="85"/>
      <c r="KC24" s="85"/>
      <c r="KD24" s="85"/>
      <c r="KE24" s="85"/>
      <c r="KF24" s="85"/>
      <c r="KG24" s="85"/>
      <c r="KH24" s="85"/>
      <c r="KI24" s="85"/>
      <c r="KJ24" s="85"/>
      <c r="KK24" s="85"/>
      <c r="KL24" s="85"/>
      <c r="KM24" s="85"/>
      <c r="KN24" s="85"/>
      <c r="KO24" s="85"/>
      <c r="KP24" s="85"/>
      <c r="KQ24" s="85"/>
      <c r="KR24" s="85"/>
      <c r="KS24" s="85"/>
      <c r="KT24" s="85"/>
      <c r="KU24" s="85"/>
      <c r="KV24" s="85"/>
      <c r="KW24" s="85"/>
      <c r="KX24" s="85"/>
      <c r="KY24" s="85"/>
      <c r="KZ24" s="85"/>
      <c r="LA24" s="85"/>
      <c r="LB24" s="85"/>
      <c r="LC24" s="85"/>
      <c r="LD24" s="85"/>
      <c r="LE24" s="85"/>
      <c r="LF24" s="85"/>
      <c r="LG24" s="85"/>
      <c r="LH24" s="85"/>
      <c r="LI24" s="85"/>
      <c r="LJ24" s="85"/>
      <c r="LK24" s="85"/>
      <c r="LL24" s="85"/>
      <c r="LM24" s="85"/>
      <c r="LN24" s="85"/>
      <c r="LO24" s="85"/>
      <c r="LP24" s="85"/>
      <c r="LQ24" s="85"/>
      <c r="LR24" s="85"/>
      <c r="LS24" s="85"/>
      <c r="LT24" s="85"/>
      <c r="LU24" s="85"/>
      <c r="LV24" s="85"/>
      <c r="LW24" s="85"/>
      <c r="LX24" s="85"/>
      <c r="LY24" s="85"/>
      <c r="LZ24" s="85"/>
      <c r="MA24" s="85"/>
    </row>
    <row r="25" spans="1:339" s="83" customFormat="1" ht="20.25" x14ac:dyDescent="0.15">
      <c r="A25" s="63">
        <v>20</v>
      </c>
      <c r="B25" s="64" t="s">
        <v>163</v>
      </c>
      <c r="C25" s="64" t="s">
        <v>164</v>
      </c>
      <c r="D25" s="86">
        <v>73</v>
      </c>
      <c r="E25" s="87">
        <v>75</v>
      </c>
      <c r="F25" s="87">
        <v>81</v>
      </c>
      <c r="G25" s="87">
        <v>76</v>
      </c>
      <c r="H25" s="87">
        <v>78</v>
      </c>
      <c r="I25" s="68">
        <f t="shared" si="0"/>
        <v>76.333333333333329</v>
      </c>
      <c r="J25" s="68">
        <v>86</v>
      </c>
      <c r="K25" s="69">
        <v>287</v>
      </c>
      <c r="L25" s="70">
        <f t="shared" si="1"/>
        <v>81.166666666666657</v>
      </c>
      <c r="M25" s="68">
        <f t="shared" si="2"/>
        <v>69.283333333333331</v>
      </c>
      <c r="N25" s="82"/>
      <c r="P25" s="84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  <c r="FY25" s="85"/>
      <c r="FZ25" s="85"/>
      <c r="GA25" s="85"/>
      <c r="GB25" s="85"/>
      <c r="GC25" s="85"/>
      <c r="GD25" s="85"/>
      <c r="GE25" s="85"/>
      <c r="GF25" s="85"/>
      <c r="GG25" s="85"/>
      <c r="GH25" s="85"/>
      <c r="GI25" s="85"/>
      <c r="GJ25" s="85"/>
      <c r="GK25" s="85"/>
      <c r="GL25" s="85"/>
      <c r="GM25" s="85"/>
      <c r="GN25" s="85"/>
      <c r="GO25" s="85"/>
      <c r="GP25" s="85"/>
      <c r="GQ25" s="85"/>
      <c r="GR25" s="85"/>
      <c r="GS25" s="85"/>
      <c r="GT25" s="85"/>
      <c r="GU25" s="85"/>
      <c r="GV25" s="85"/>
      <c r="GW25" s="85"/>
      <c r="GX25" s="85"/>
      <c r="GY25" s="85"/>
      <c r="GZ25" s="85"/>
      <c r="HA25" s="85"/>
      <c r="HB25" s="85"/>
      <c r="HC25" s="85"/>
      <c r="HD25" s="85"/>
      <c r="HE25" s="85"/>
      <c r="HF25" s="85"/>
      <c r="HG25" s="85"/>
      <c r="HH25" s="85"/>
      <c r="HI25" s="85"/>
      <c r="HJ25" s="85"/>
      <c r="HK25" s="85"/>
      <c r="HL25" s="85"/>
      <c r="HM25" s="85"/>
      <c r="HN25" s="85"/>
      <c r="HO25" s="85"/>
      <c r="HP25" s="85"/>
      <c r="HQ25" s="85"/>
      <c r="HR25" s="85"/>
      <c r="HS25" s="85"/>
      <c r="HT25" s="85"/>
      <c r="HU25" s="85"/>
      <c r="HV25" s="85"/>
      <c r="HW25" s="85"/>
      <c r="HX25" s="85"/>
      <c r="HY25" s="85"/>
      <c r="HZ25" s="85"/>
      <c r="IA25" s="85"/>
      <c r="IB25" s="85"/>
      <c r="IC25" s="85"/>
      <c r="ID25" s="85"/>
      <c r="IE25" s="85"/>
      <c r="IF25" s="85"/>
      <c r="IG25" s="85"/>
      <c r="IH25" s="85"/>
      <c r="II25" s="85"/>
      <c r="IJ25" s="85"/>
      <c r="IK25" s="85"/>
      <c r="IL25" s="85"/>
      <c r="IM25" s="85"/>
      <c r="IN25" s="85"/>
      <c r="IO25" s="85"/>
      <c r="IP25" s="85"/>
      <c r="IQ25" s="85"/>
      <c r="IR25" s="85"/>
      <c r="IS25" s="85"/>
      <c r="IT25" s="85"/>
      <c r="IU25" s="85"/>
      <c r="IV25" s="85"/>
      <c r="IW25" s="85"/>
      <c r="IX25" s="85"/>
      <c r="IY25" s="85"/>
      <c r="IZ25" s="85"/>
      <c r="JA25" s="85"/>
      <c r="JB25" s="85"/>
      <c r="JC25" s="85"/>
      <c r="JD25" s="85"/>
      <c r="JE25" s="85"/>
      <c r="JF25" s="85"/>
      <c r="JG25" s="85"/>
      <c r="JH25" s="85"/>
      <c r="JI25" s="85"/>
      <c r="JJ25" s="85"/>
      <c r="JK25" s="85"/>
      <c r="JL25" s="85"/>
      <c r="JM25" s="85"/>
      <c r="JN25" s="85"/>
      <c r="JO25" s="85"/>
      <c r="JP25" s="85"/>
      <c r="JQ25" s="85"/>
      <c r="JR25" s="85"/>
      <c r="JS25" s="85"/>
      <c r="JT25" s="85"/>
      <c r="JU25" s="85"/>
      <c r="JV25" s="85"/>
      <c r="JW25" s="85"/>
      <c r="JX25" s="85"/>
      <c r="JY25" s="85"/>
      <c r="JZ25" s="85"/>
      <c r="KA25" s="85"/>
      <c r="KB25" s="85"/>
      <c r="KC25" s="85"/>
      <c r="KD25" s="85"/>
      <c r="KE25" s="85"/>
      <c r="KF25" s="85"/>
      <c r="KG25" s="85"/>
      <c r="KH25" s="85"/>
      <c r="KI25" s="85"/>
      <c r="KJ25" s="85"/>
      <c r="KK25" s="85"/>
      <c r="KL25" s="85"/>
      <c r="KM25" s="85"/>
      <c r="KN25" s="85"/>
      <c r="KO25" s="85"/>
      <c r="KP25" s="85"/>
      <c r="KQ25" s="85"/>
      <c r="KR25" s="85"/>
      <c r="KS25" s="85"/>
      <c r="KT25" s="85"/>
      <c r="KU25" s="85"/>
      <c r="KV25" s="85"/>
      <c r="KW25" s="85"/>
      <c r="KX25" s="85"/>
      <c r="KY25" s="85"/>
      <c r="KZ25" s="85"/>
      <c r="LA25" s="85"/>
      <c r="LB25" s="85"/>
      <c r="LC25" s="85"/>
      <c r="LD25" s="85"/>
      <c r="LE25" s="85"/>
      <c r="LF25" s="85"/>
      <c r="LG25" s="85"/>
      <c r="LH25" s="85"/>
      <c r="LI25" s="85"/>
      <c r="LJ25" s="85"/>
      <c r="LK25" s="85"/>
      <c r="LL25" s="85"/>
      <c r="LM25" s="85"/>
      <c r="LN25" s="85"/>
      <c r="LO25" s="85"/>
      <c r="LP25" s="85"/>
      <c r="LQ25" s="85"/>
      <c r="LR25" s="85"/>
      <c r="LS25" s="85"/>
      <c r="LT25" s="85"/>
      <c r="LU25" s="85"/>
      <c r="LV25" s="85"/>
      <c r="LW25" s="85"/>
      <c r="LX25" s="85"/>
      <c r="LY25" s="85"/>
      <c r="LZ25" s="85"/>
      <c r="MA25" s="85"/>
    </row>
    <row r="26" spans="1:339" s="89" customFormat="1" ht="20.25" x14ac:dyDescent="0.15">
      <c r="A26" s="63">
        <v>21</v>
      </c>
      <c r="B26" s="64" t="s">
        <v>165</v>
      </c>
      <c r="C26" s="64" t="s">
        <v>166</v>
      </c>
      <c r="D26" s="65">
        <v>78</v>
      </c>
      <c r="E26" s="68">
        <v>74</v>
      </c>
      <c r="F26" s="68">
        <v>85</v>
      </c>
      <c r="G26" s="68">
        <v>82</v>
      </c>
      <c r="H26" s="68">
        <v>77</v>
      </c>
      <c r="I26" s="68">
        <f t="shared" si="0"/>
        <v>79</v>
      </c>
      <c r="J26" s="68">
        <v>60</v>
      </c>
      <c r="K26" s="69">
        <v>309</v>
      </c>
      <c r="L26" s="70">
        <f t="shared" si="1"/>
        <v>69.5</v>
      </c>
      <c r="M26" s="68">
        <f t="shared" si="2"/>
        <v>65.650000000000006</v>
      </c>
      <c r="N26" s="88"/>
      <c r="P26" s="90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1"/>
      <c r="CT26" s="91"/>
      <c r="CU26" s="91"/>
      <c r="CV26" s="91"/>
      <c r="CW26" s="91"/>
      <c r="CX26" s="91"/>
      <c r="CY26" s="91"/>
      <c r="CZ26" s="91"/>
      <c r="DA26" s="91"/>
      <c r="DB26" s="91"/>
      <c r="DC26" s="91"/>
      <c r="DD26" s="91"/>
      <c r="DE26" s="91"/>
      <c r="DF26" s="91"/>
      <c r="DG26" s="91"/>
      <c r="DH26" s="91"/>
      <c r="DI26" s="91"/>
      <c r="DJ26" s="91"/>
      <c r="DK26" s="91"/>
      <c r="DL26" s="91"/>
      <c r="DM26" s="91"/>
      <c r="DN26" s="91"/>
      <c r="DO26" s="91"/>
      <c r="DP26" s="91"/>
      <c r="DQ26" s="91"/>
      <c r="DR26" s="91"/>
      <c r="DS26" s="91"/>
      <c r="DT26" s="91"/>
      <c r="DU26" s="91"/>
      <c r="DV26" s="91"/>
      <c r="DW26" s="91"/>
      <c r="DX26" s="91"/>
      <c r="DY26" s="91"/>
      <c r="DZ26" s="91"/>
      <c r="EA26" s="91"/>
      <c r="EB26" s="91"/>
      <c r="EC26" s="91"/>
      <c r="ED26" s="91"/>
      <c r="EE26" s="91"/>
      <c r="EF26" s="91"/>
      <c r="EG26" s="91"/>
      <c r="EH26" s="91"/>
      <c r="EI26" s="91"/>
      <c r="EJ26" s="91"/>
      <c r="EK26" s="91"/>
      <c r="EL26" s="91"/>
      <c r="EM26" s="91"/>
      <c r="EN26" s="91"/>
      <c r="EO26" s="91"/>
      <c r="EP26" s="91"/>
      <c r="EQ26" s="91"/>
      <c r="ER26" s="91"/>
      <c r="ES26" s="91"/>
      <c r="ET26" s="91"/>
      <c r="EU26" s="91"/>
      <c r="EV26" s="91"/>
      <c r="EW26" s="91"/>
      <c r="EX26" s="91"/>
      <c r="EY26" s="91"/>
      <c r="EZ26" s="91"/>
      <c r="FA26" s="91"/>
      <c r="FB26" s="91"/>
      <c r="FC26" s="91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91"/>
      <c r="GR26" s="91"/>
      <c r="GS26" s="91"/>
      <c r="GT26" s="91"/>
      <c r="GU26" s="91"/>
      <c r="GV26" s="91"/>
      <c r="GW26" s="91"/>
      <c r="GX26" s="91"/>
      <c r="GY26" s="91"/>
      <c r="GZ26" s="91"/>
      <c r="HA26" s="91"/>
      <c r="HB26" s="91"/>
      <c r="HC26" s="91"/>
      <c r="HD26" s="91"/>
      <c r="HE26" s="91"/>
      <c r="HF26" s="91"/>
      <c r="HG26" s="91"/>
      <c r="HH26" s="91"/>
      <c r="HI26" s="91"/>
      <c r="HJ26" s="91"/>
      <c r="HK26" s="91"/>
      <c r="HL26" s="91"/>
      <c r="HM26" s="91"/>
      <c r="HN26" s="91"/>
      <c r="HO26" s="91"/>
      <c r="HP26" s="91"/>
      <c r="HQ26" s="91"/>
      <c r="HR26" s="91"/>
      <c r="HS26" s="91"/>
      <c r="HT26" s="91"/>
      <c r="HU26" s="91"/>
      <c r="HV26" s="91"/>
      <c r="HW26" s="91"/>
      <c r="HX26" s="91"/>
      <c r="HY26" s="91"/>
      <c r="HZ26" s="91"/>
      <c r="IA26" s="91"/>
      <c r="IB26" s="91"/>
      <c r="IC26" s="91"/>
      <c r="ID26" s="91"/>
      <c r="IE26" s="91"/>
      <c r="IF26" s="91"/>
      <c r="IG26" s="91"/>
      <c r="IH26" s="91"/>
      <c r="II26" s="91"/>
      <c r="IJ26" s="91"/>
      <c r="IK26" s="91"/>
      <c r="IL26" s="91"/>
      <c r="IM26" s="91"/>
      <c r="IN26" s="91"/>
      <c r="IO26" s="91"/>
      <c r="IP26" s="91"/>
      <c r="IQ26" s="91"/>
      <c r="IR26" s="91"/>
      <c r="IS26" s="91"/>
      <c r="IT26" s="91"/>
      <c r="IU26" s="91"/>
      <c r="IV26" s="91"/>
      <c r="IW26" s="91"/>
      <c r="IX26" s="91"/>
      <c r="IY26" s="91"/>
      <c r="IZ26" s="91"/>
      <c r="JA26" s="91"/>
      <c r="JB26" s="91"/>
      <c r="JC26" s="91"/>
      <c r="JD26" s="91"/>
      <c r="JE26" s="91"/>
      <c r="JF26" s="91"/>
      <c r="JG26" s="91"/>
      <c r="JH26" s="91"/>
      <c r="JI26" s="91"/>
      <c r="JJ26" s="91"/>
      <c r="JK26" s="91"/>
      <c r="JL26" s="91"/>
      <c r="JM26" s="91"/>
      <c r="JN26" s="91"/>
      <c r="JO26" s="91"/>
      <c r="JP26" s="91"/>
      <c r="JQ26" s="91"/>
      <c r="JR26" s="91"/>
      <c r="JS26" s="91"/>
      <c r="JT26" s="91"/>
      <c r="JU26" s="91"/>
      <c r="JV26" s="91"/>
      <c r="JW26" s="91"/>
      <c r="JX26" s="91"/>
      <c r="JY26" s="91"/>
      <c r="JZ26" s="91"/>
      <c r="KA26" s="91"/>
      <c r="KB26" s="91"/>
      <c r="KC26" s="91"/>
      <c r="KD26" s="91"/>
      <c r="KE26" s="91"/>
      <c r="KF26" s="91"/>
      <c r="KG26" s="91"/>
      <c r="KH26" s="91"/>
      <c r="KI26" s="91"/>
      <c r="KJ26" s="91"/>
      <c r="KK26" s="91"/>
      <c r="KL26" s="91"/>
      <c r="KM26" s="91"/>
      <c r="KN26" s="91"/>
      <c r="KO26" s="91"/>
      <c r="KP26" s="91"/>
      <c r="KQ26" s="91"/>
      <c r="KR26" s="91"/>
      <c r="KS26" s="91"/>
      <c r="KT26" s="91"/>
      <c r="KU26" s="91"/>
      <c r="KV26" s="91"/>
      <c r="KW26" s="91"/>
      <c r="KX26" s="91"/>
      <c r="KY26" s="91"/>
      <c r="KZ26" s="91"/>
      <c r="LA26" s="91"/>
      <c r="LB26" s="91"/>
      <c r="LC26" s="91"/>
      <c r="LD26" s="91"/>
      <c r="LE26" s="91"/>
      <c r="LF26" s="91"/>
      <c r="LG26" s="91"/>
      <c r="LH26" s="91"/>
      <c r="LI26" s="91"/>
      <c r="LJ26" s="91"/>
      <c r="LK26" s="91"/>
      <c r="LL26" s="91"/>
      <c r="LM26" s="91"/>
      <c r="LN26" s="91"/>
      <c r="LO26" s="91"/>
      <c r="LP26" s="91"/>
      <c r="LQ26" s="91"/>
      <c r="LR26" s="91"/>
      <c r="LS26" s="91"/>
      <c r="LT26" s="91"/>
      <c r="LU26" s="91"/>
      <c r="LV26" s="91"/>
      <c r="LW26" s="91"/>
      <c r="LX26" s="91"/>
      <c r="LY26" s="91"/>
      <c r="LZ26" s="91"/>
      <c r="MA26" s="91"/>
    </row>
    <row r="27" spans="1:339" s="93" customFormat="1" ht="20.25" x14ac:dyDescent="0.15">
      <c r="A27" s="63">
        <v>22</v>
      </c>
      <c r="B27" s="64" t="s">
        <v>167</v>
      </c>
      <c r="C27" s="64" t="s">
        <v>168</v>
      </c>
      <c r="D27" s="78">
        <v>73</v>
      </c>
      <c r="E27" s="79">
        <v>71</v>
      </c>
      <c r="F27" s="79">
        <v>84</v>
      </c>
      <c r="G27" s="79">
        <v>80</v>
      </c>
      <c r="H27" s="79">
        <v>80</v>
      </c>
      <c r="I27" s="68">
        <f t="shared" si="0"/>
        <v>77.666666666666671</v>
      </c>
      <c r="J27" s="68">
        <v>65</v>
      </c>
      <c r="K27" s="69">
        <v>296</v>
      </c>
      <c r="L27" s="70">
        <f t="shared" si="1"/>
        <v>71.333333333333343</v>
      </c>
      <c r="M27" s="68">
        <f t="shared" si="2"/>
        <v>65.26666666666668</v>
      </c>
      <c r="N27" s="92"/>
      <c r="P27" s="94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5"/>
      <c r="DN27" s="95"/>
      <c r="DO27" s="95"/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  <c r="EL27" s="95"/>
      <c r="EM27" s="95"/>
      <c r="EN27" s="95"/>
      <c r="EO27" s="95"/>
      <c r="EP27" s="95"/>
      <c r="EQ27" s="95"/>
      <c r="ER27" s="95"/>
      <c r="ES27" s="95"/>
      <c r="ET27" s="95"/>
      <c r="EU27" s="95"/>
      <c r="EV27" s="95"/>
      <c r="EW27" s="95"/>
      <c r="EX27" s="95"/>
      <c r="EY27" s="95"/>
      <c r="EZ27" s="95"/>
      <c r="FA27" s="95"/>
      <c r="FB27" s="95"/>
      <c r="FC27" s="95"/>
      <c r="FD27" s="95"/>
      <c r="FE27" s="95"/>
      <c r="FF27" s="95"/>
      <c r="FG27" s="95"/>
      <c r="FH27" s="95"/>
      <c r="FI27" s="95"/>
      <c r="FJ27" s="95"/>
      <c r="FK27" s="95"/>
      <c r="FL27" s="95"/>
      <c r="FM27" s="95"/>
      <c r="FN27" s="95"/>
      <c r="FO27" s="95"/>
      <c r="FP27" s="95"/>
      <c r="FQ27" s="95"/>
      <c r="FR27" s="95"/>
      <c r="FS27" s="95"/>
      <c r="FT27" s="95"/>
      <c r="FU27" s="95"/>
      <c r="FV27" s="95"/>
      <c r="FW27" s="95"/>
      <c r="FX27" s="95"/>
      <c r="FY27" s="95"/>
      <c r="FZ27" s="95"/>
      <c r="GA27" s="95"/>
      <c r="GB27" s="95"/>
      <c r="GC27" s="95"/>
      <c r="GD27" s="95"/>
      <c r="GE27" s="95"/>
      <c r="GF27" s="95"/>
      <c r="GG27" s="95"/>
      <c r="GH27" s="95"/>
      <c r="GI27" s="95"/>
      <c r="GJ27" s="95"/>
      <c r="GK27" s="95"/>
      <c r="GL27" s="95"/>
      <c r="GM27" s="95"/>
      <c r="GN27" s="95"/>
      <c r="GO27" s="95"/>
      <c r="GP27" s="95"/>
      <c r="GQ27" s="95"/>
      <c r="GR27" s="95"/>
      <c r="GS27" s="95"/>
      <c r="GT27" s="95"/>
      <c r="GU27" s="95"/>
      <c r="GV27" s="95"/>
      <c r="GW27" s="95"/>
      <c r="GX27" s="95"/>
      <c r="GY27" s="95"/>
      <c r="GZ27" s="95"/>
      <c r="HA27" s="95"/>
      <c r="HB27" s="95"/>
      <c r="HC27" s="95"/>
      <c r="HD27" s="95"/>
      <c r="HE27" s="95"/>
      <c r="HF27" s="95"/>
      <c r="HG27" s="95"/>
      <c r="HH27" s="95"/>
      <c r="HI27" s="95"/>
      <c r="HJ27" s="95"/>
      <c r="HK27" s="95"/>
      <c r="HL27" s="95"/>
      <c r="HM27" s="95"/>
      <c r="HN27" s="95"/>
      <c r="HO27" s="95"/>
      <c r="HP27" s="95"/>
      <c r="HQ27" s="95"/>
      <c r="HR27" s="95"/>
      <c r="HS27" s="95"/>
      <c r="HT27" s="95"/>
      <c r="HU27" s="95"/>
      <c r="HV27" s="95"/>
      <c r="HW27" s="95"/>
      <c r="HX27" s="95"/>
      <c r="HY27" s="95"/>
      <c r="HZ27" s="95"/>
      <c r="IA27" s="95"/>
      <c r="IB27" s="95"/>
      <c r="IC27" s="95"/>
      <c r="ID27" s="95"/>
      <c r="IE27" s="95"/>
      <c r="IF27" s="95"/>
      <c r="IG27" s="95"/>
      <c r="IH27" s="95"/>
      <c r="II27" s="95"/>
      <c r="IJ27" s="95"/>
      <c r="IK27" s="95"/>
      <c r="IL27" s="95"/>
      <c r="IM27" s="95"/>
      <c r="IN27" s="95"/>
      <c r="IO27" s="95"/>
      <c r="IP27" s="95"/>
      <c r="IQ27" s="95"/>
      <c r="IR27" s="95"/>
      <c r="IS27" s="95"/>
      <c r="IT27" s="95"/>
      <c r="IU27" s="95"/>
      <c r="IV27" s="95"/>
      <c r="IW27" s="95"/>
      <c r="IX27" s="95"/>
      <c r="IY27" s="95"/>
      <c r="IZ27" s="95"/>
      <c r="JA27" s="95"/>
      <c r="JB27" s="95"/>
      <c r="JC27" s="95"/>
      <c r="JD27" s="95"/>
      <c r="JE27" s="95"/>
      <c r="JF27" s="95"/>
      <c r="JG27" s="95"/>
      <c r="JH27" s="95"/>
      <c r="JI27" s="95"/>
      <c r="JJ27" s="95"/>
      <c r="JK27" s="95"/>
      <c r="JL27" s="95"/>
      <c r="JM27" s="95"/>
      <c r="JN27" s="95"/>
      <c r="JO27" s="95"/>
      <c r="JP27" s="95"/>
      <c r="JQ27" s="95"/>
      <c r="JR27" s="95"/>
      <c r="JS27" s="95"/>
      <c r="JT27" s="95"/>
      <c r="JU27" s="95"/>
      <c r="JV27" s="95"/>
      <c r="JW27" s="95"/>
      <c r="JX27" s="95"/>
      <c r="JY27" s="95"/>
      <c r="JZ27" s="95"/>
      <c r="KA27" s="95"/>
      <c r="KB27" s="95"/>
      <c r="KC27" s="95"/>
      <c r="KD27" s="95"/>
      <c r="KE27" s="95"/>
      <c r="KF27" s="95"/>
      <c r="KG27" s="95"/>
      <c r="KH27" s="95"/>
      <c r="KI27" s="95"/>
      <c r="KJ27" s="95"/>
      <c r="KK27" s="95"/>
      <c r="KL27" s="95"/>
      <c r="KM27" s="95"/>
      <c r="KN27" s="95"/>
      <c r="KO27" s="95"/>
      <c r="KP27" s="95"/>
      <c r="KQ27" s="95"/>
      <c r="KR27" s="95"/>
      <c r="KS27" s="95"/>
      <c r="KT27" s="95"/>
      <c r="KU27" s="95"/>
      <c r="KV27" s="95"/>
      <c r="KW27" s="95"/>
      <c r="KX27" s="95"/>
      <c r="KY27" s="95"/>
      <c r="KZ27" s="95"/>
      <c r="LA27" s="95"/>
      <c r="LB27" s="95"/>
      <c r="LC27" s="95"/>
      <c r="LD27" s="95"/>
      <c r="LE27" s="95"/>
      <c r="LF27" s="95"/>
      <c r="LG27" s="95"/>
      <c r="LH27" s="95"/>
      <c r="LI27" s="95"/>
      <c r="LJ27" s="95"/>
      <c r="LK27" s="95"/>
      <c r="LL27" s="95"/>
      <c r="LM27" s="95"/>
      <c r="LN27" s="95"/>
      <c r="LO27" s="95"/>
      <c r="LP27" s="95"/>
      <c r="LQ27" s="95"/>
      <c r="LR27" s="95"/>
      <c r="LS27" s="95"/>
      <c r="LT27" s="95"/>
      <c r="LU27" s="95"/>
      <c r="LV27" s="95"/>
      <c r="LW27" s="95"/>
      <c r="LX27" s="95"/>
      <c r="LY27" s="95"/>
      <c r="LZ27" s="95"/>
      <c r="MA27" s="95"/>
    </row>
    <row r="28" spans="1:339" ht="20.25" x14ac:dyDescent="0.15">
      <c r="A28" s="63">
        <v>23</v>
      </c>
      <c r="B28" s="64" t="s">
        <v>169</v>
      </c>
      <c r="C28" s="64" t="s">
        <v>170</v>
      </c>
      <c r="D28" s="86">
        <v>70</v>
      </c>
      <c r="E28" s="87">
        <v>73</v>
      </c>
      <c r="F28" s="87">
        <v>86</v>
      </c>
      <c r="G28" s="87">
        <v>69</v>
      </c>
      <c r="H28" s="87">
        <v>74</v>
      </c>
      <c r="I28" s="68">
        <f t="shared" si="0"/>
        <v>72.333333333333329</v>
      </c>
      <c r="J28" s="68">
        <v>75</v>
      </c>
      <c r="K28" s="69">
        <v>282</v>
      </c>
      <c r="L28" s="70">
        <f t="shared" si="1"/>
        <v>73.666666666666657</v>
      </c>
      <c r="M28" s="68">
        <f t="shared" si="2"/>
        <v>65.033333333333331</v>
      </c>
      <c r="N28" s="96"/>
    </row>
    <row r="29" spans="1:339" ht="20.25" x14ac:dyDescent="0.15">
      <c r="A29" s="63">
        <v>24</v>
      </c>
      <c r="B29" s="64" t="s">
        <v>171</v>
      </c>
      <c r="C29" s="64" t="s">
        <v>172</v>
      </c>
      <c r="D29" s="87">
        <v>73</v>
      </c>
      <c r="E29" s="87">
        <v>84</v>
      </c>
      <c r="F29" s="87">
        <v>85</v>
      </c>
      <c r="G29" s="87">
        <v>75</v>
      </c>
      <c r="H29" s="87">
        <v>79</v>
      </c>
      <c r="I29" s="68">
        <f t="shared" si="0"/>
        <v>79.333333333333329</v>
      </c>
      <c r="J29" s="68">
        <v>65</v>
      </c>
      <c r="K29" s="69">
        <v>285</v>
      </c>
      <c r="L29" s="68">
        <f t="shared" si="1"/>
        <v>72.166666666666657</v>
      </c>
      <c r="M29" s="68">
        <f t="shared" si="2"/>
        <v>64.583333333333329</v>
      </c>
      <c r="N29" s="96"/>
    </row>
    <row r="30" spans="1:339" ht="21" thickBot="1" x14ac:dyDescent="0.2">
      <c r="A30" s="97">
        <v>25</v>
      </c>
      <c r="B30" s="98" t="s">
        <v>173</v>
      </c>
      <c r="C30" s="98" t="s">
        <v>174</v>
      </c>
      <c r="D30" s="99">
        <v>73</v>
      </c>
      <c r="E30" s="99">
        <v>78</v>
      </c>
      <c r="F30" s="99">
        <v>83</v>
      </c>
      <c r="G30" s="99">
        <v>65</v>
      </c>
      <c r="H30" s="99">
        <v>79</v>
      </c>
      <c r="I30" s="100">
        <f t="shared" si="0"/>
        <v>76.666666666666671</v>
      </c>
      <c r="J30" s="100">
        <v>68</v>
      </c>
      <c r="K30" s="101">
        <v>283</v>
      </c>
      <c r="L30" s="100">
        <f t="shared" si="1"/>
        <v>72.333333333333343</v>
      </c>
      <c r="M30" s="100">
        <f t="shared" si="2"/>
        <v>64.466666666666669</v>
      </c>
      <c r="N30" s="102"/>
    </row>
    <row r="31" spans="1:339" s="108" customFormat="1" ht="21" thickTop="1" x14ac:dyDescent="0.15">
      <c r="A31" s="103">
        <v>26</v>
      </c>
      <c r="B31" s="104" t="s">
        <v>175</v>
      </c>
      <c r="C31" s="104" t="s">
        <v>176</v>
      </c>
      <c r="D31" s="105">
        <v>68</v>
      </c>
      <c r="E31" s="105">
        <v>73</v>
      </c>
      <c r="F31" s="105">
        <v>80</v>
      </c>
      <c r="G31" s="105">
        <v>77</v>
      </c>
      <c r="H31" s="105">
        <v>77</v>
      </c>
      <c r="I31" s="66">
        <f t="shared" si="0"/>
        <v>75.666666666666671</v>
      </c>
      <c r="J31" s="66">
        <v>60</v>
      </c>
      <c r="K31" s="106">
        <v>290</v>
      </c>
      <c r="L31" s="66">
        <f t="shared" si="1"/>
        <v>67.833333333333343</v>
      </c>
      <c r="M31" s="66">
        <f t="shared" si="2"/>
        <v>62.916666666666671</v>
      </c>
      <c r="N31" s="107"/>
      <c r="P31" s="37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  <c r="IU31" s="38"/>
      <c r="IV31" s="38"/>
      <c r="IW31" s="38"/>
      <c r="IX31" s="38"/>
      <c r="IY31" s="38"/>
      <c r="IZ31" s="38"/>
      <c r="JA31" s="38"/>
      <c r="JB31" s="38"/>
      <c r="JC31" s="38"/>
      <c r="JD31" s="38"/>
      <c r="JE31" s="38"/>
      <c r="JF31" s="38"/>
      <c r="JG31" s="38"/>
      <c r="JH31" s="38"/>
      <c r="JI31" s="38"/>
      <c r="JJ31" s="38"/>
      <c r="JK31" s="38"/>
      <c r="JL31" s="38"/>
      <c r="JM31" s="38"/>
      <c r="JN31" s="38"/>
      <c r="JO31" s="38"/>
      <c r="JP31" s="38"/>
      <c r="JQ31" s="38"/>
      <c r="JR31" s="38"/>
      <c r="JS31" s="38"/>
      <c r="JT31" s="38"/>
      <c r="JU31" s="38"/>
      <c r="JV31" s="38"/>
      <c r="JW31" s="38"/>
      <c r="JX31" s="38"/>
      <c r="JY31" s="38"/>
      <c r="JZ31" s="38"/>
      <c r="KA31" s="38"/>
      <c r="KB31" s="38"/>
      <c r="KC31" s="38"/>
      <c r="KD31" s="38"/>
      <c r="KE31" s="38"/>
      <c r="KF31" s="38"/>
      <c r="KG31" s="38"/>
      <c r="KH31" s="38"/>
      <c r="KI31" s="38"/>
      <c r="KJ31" s="38"/>
      <c r="KK31" s="38"/>
      <c r="KL31" s="38"/>
      <c r="KM31" s="38"/>
      <c r="KN31" s="38"/>
      <c r="KO31" s="38"/>
      <c r="KP31" s="38"/>
      <c r="KQ31" s="38"/>
      <c r="KR31" s="38"/>
      <c r="KS31" s="38"/>
      <c r="KT31" s="38"/>
      <c r="KU31" s="38"/>
      <c r="KV31" s="38"/>
      <c r="KW31" s="38"/>
      <c r="KX31" s="38"/>
      <c r="KY31" s="38"/>
      <c r="KZ31" s="38"/>
      <c r="LA31" s="38"/>
      <c r="LB31" s="38"/>
      <c r="LC31" s="38"/>
      <c r="LD31" s="38"/>
      <c r="LE31" s="38"/>
      <c r="LF31" s="38"/>
      <c r="LG31" s="38"/>
      <c r="LH31" s="38"/>
      <c r="LI31" s="38"/>
      <c r="LJ31" s="38"/>
      <c r="LK31" s="38"/>
      <c r="LL31" s="38"/>
      <c r="LM31" s="38"/>
      <c r="LN31" s="38"/>
      <c r="LO31" s="38"/>
      <c r="LP31" s="38"/>
      <c r="LQ31" s="38"/>
      <c r="LR31" s="38"/>
      <c r="LS31" s="38"/>
      <c r="LT31" s="38"/>
      <c r="LU31" s="38"/>
      <c r="LV31" s="38"/>
      <c r="LW31" s="38"/>
      <c r="LX31" s="38"/>
      <c r="LY31" s="38"/>
      <c r="LZ31" s="38"/>
      <c r="MA31" s="38"/>
    </row>
    <row r="32" spans="1:339" ht="20.25" x14ac:dyDescent="0.15">
      <c r="A32" s="63">
        <v>27</v>
      </c>
      <c r="B32" s="64" t="s">
        <v>177</v>
      </c>
      <c r="C32" s="64" t="s">
        <v>178</v>
      </c>
      <c r="D32" s="87"/>
      <c r="E32" s="87"/>
      <c r="F32" s="87"/>
      <c r="G32" s="87"/>
      <c r="H32" s="87"/>
      <c r="I32" s="68"/>
      <c r="J32" s="68">
        <v>10</v>
      </c>
      <c r="K32" s="69">
        <v>283</v>
      </c>
      <c r="L32" s="68"/>
      <c r="M32" s="68">
        <f t="shared" si="2"/>
        <v>28.3</v>
      </c>
      <c r="N32" s="96" t="s">
        <v>179</v>
      </c>
    </row>
    <row r="33" spans="1:339" ht="23.25" x14ac:dyDescent="0.25">
      <c r="A33" s="109"/>
      <c r="B33" s="110"/>
      <c r="C33" s="111"/>
      <c r="D33" s="112"/>
      <c r="E33" s="112"/>
      <c r="F33" s="112"/>
      <c r="G33" s="112"/>
      <c r="H33" s="112"/>
      <c r="I33" s="113"/>
      <c r="J33" s="114"/>
      <c r="K33" s="115"/>
      <c r="L33" s="113"/>
      <c r="M33" s="113"/>
      <c r="N33" s="116"/>
    </row>
    <row r="34" spans="1:339" ht="23.25" x14ac:dyDescent="0.25">
      <c r="A34" s="109"/>
      <c r="B34" s="110"/>
      <c r="C34" s="111"/>
      <c r="D34" s="112"/>
      <c r="E34" s="112"/>
      <c r="F34" s="112"/>
      <c r="G34" s="112"/>
      <c r="H34" s="112"/>
      <c r="I34" s="113"/>
      <c r="J34" s="114"/>
      <c r="K34" s="115"/>
      <c r="L34" s="113"/>
      <c r="M34" s="113"/>
      <c r="N34" s="116"/>
    </row>
    <row r="35" spans="1:339" x14ac:dyDescent="0.15">
      <c r="A35" s="109"/>
      <c r="D35" s="118"/>
      <c r="E35" s="118"/>
      <c r="F35" s="118"/>
      <c r="G35" s="118"/>
      <c r="H35" s="118"/>
      <c r="I35" s="119"/>
      <c r="J35" s="118"/>
      <c r="L35" s="121"/>
      <c r="M35" s="118"/>
      <c r="N35" s="121"/>
    </row>
    <row r="36" spans="1:339" x14ac:dyDescent="0.15">
      <c r="A36" s="34" t="s">
        <v>108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</row>
    <row r="37" spans="1:339" x14ac:dyDescent="0.15">
      <c r="A37" s="39" t="s">
        <v>180</v>
      </c>
      <c r="B37" s="40"/>
      <c r="C37" s="41"/>
      <c r="D37" s="39"/>
      <c r="E37" s="39"/>
      <c r="F37" s="39"/>
      <c r="G37" s="39"/>
      <c r="H37" s="39"/>
      <c r="I37" s="42"/>
      <c r="J37" s="39"/>
      <c r="K37" s="43"/>
      <c r="L37" s="44"/>
    </row>
    <row r="38" spans="1:339" ht="13.5" x14ac:dyDescent="0.15">
      <c r="A38" s="45" t="s">
        <v>110</v>
      </c>
      <c r="B38" s="46" t="s">
        <v>111</v>
      </c>
      <c r="C38" s="47" t="s">
        <v>112</v>
      </c>
      <c r="D38" s="48" t="s">
        <v>181</v>
      </c>
      <c r="E38" s="122" t="s">
        <v>182</v>
      </c>
      <c r="F38" s="48" t="s">
        <v>183</v>
      </c>
      <c r="G38" s="48" t="s">
        <v>184</v>
      </c>
      <c r="H38" s="48" t="s">
        <v>185</v>
      </c>
      <c r="I38" s="57"/>
      <c r="J38" s="57"/>
      <c r="K38" s="57"/>
      <c r="L38" s="57"/>
      <c r="M38" s="57"/>
      <c r="N38" s="57"/>
    </row>
    <row r="39" spans="1:339" ht="13.5" x14ac:dyDescent="0.15">
      <c r="A39" s="45"/>
      <c r="B39" s="46"/>
      <c r="C39" s="47"/>
      <c r="D39" s="45" t="s">
        <v>118</v>
      </c>
      <c r="E39" s="45" t="s">
        <v>118</v>
      </c>
      <c r="F39" s="45" t="s">
        <v>118</v>
      </c>
      <c r="G39" s="45" t="s">
        <v>118</v>
      </c>
      <c r="H39" s="45" t="s">
        <v>118</v>
      </c>
      <c r="I39" s="123" t="s">
        <v>119</v>
      </c>
      <c r="J39" s="45" t="s">
        <v>120</v>
      </c>
      <c r="K39" s="55" t="s">
        <v>121</v>
      </c>
      <c r="L39" s="124" t="s">
        <v>122</v>
      </c>
      <c r="M39" s="57" t="s">
        <v>123</v>
      </c>
      <c r="N39" s="58" t="s">
        <v>124</v>
      </c>
    </row>
    <row r="40" spans="1:339" ht="13.5" x14ac:dyDescent="0.15">
      <c r="A40" s="59"/>
      <c r="B40" s="60"/>
      <c r="C40" s="125"/>
      <c r="D40" s="59"/>
      <c r="E40" s="59"/>
      <c r="F40" s="59"/>
      <c r="G40" s="59"/>
      <c r="H40" s="59"/>
      <c r="I40" s="126"/>
      <c r="J40" s="59"/>
      <c r="K40" s="127"/>
      <c r="L40" s="128"/>
      <c r="M40" s="129"/>
      <c r="N40" s="130"/>
    </row>
    <row r="41" spans="1:339" ht="23.25" x14ac:dyDescent="0.15">
      <c r="A41" s="16">
        <v>1</v>
      </c>
      <c r="B41" s="17" t="s">
        <v>42</v>
      </c>
      <c r="C41" s="64" t="s">
        <v>43</v>
      </c>
      <c r="D41" s="122">
        <v>95</v>
      </c>
      <c r="E41" s="122">
        <v>89</v>
      </c>
      <c r="F41" s="122">
        <v>95</v>
      </c>
      <c r="G41" s="122">
        <v>93</v>
      </c>
      <c r="H41" s="122">
        <v>86</v>
      </c>
      <c r="I41" s="68">
        <f t="shared" ref="I41:I63" si="3">(SUM(D41:H41)-MAX(D41:H41)-MIN(D41:H41))/3</f>
        <v>92.333333333333329</v>
      </c>
      <c r="J41" s="131">
        <v>93</v>
      </c>
      <c r="K41" s="69">
        <v>379</v>
      </c>
      <c r="L41" s="68">
        <f t="shared" ref="L41:L63" si="4">I41*0.5+J41*0.5</f>
        <v>92.666666666666657</v>
      </c>
      <c r="M41" s="68">
        <f t="shared" ref="M41:M63" si="5">K41/5*0.5+L41*0.5</f>
        <v>84.23333333333332</v>
      </c>
      <c r="N41" s="132"/>
    </row>
    <row r="42" spans="1:339" ht="23.25" x14ac:dyDescent="0.15">
      <c r="A42" s="16">
        <v>2</v>
      </c>
      <c r="B42" s="17" t="s">
        <v>44</v>
      </c>
      <c r="C42" s="64" t="s">
        <v>45</v>
      </c>
      <c r="D42" s="122">
        <v>93</v>
      </c>
      <c r="E42" s="122">
        <v>87</v>
      </c>
      <c r="F42" s="122">
        <v>92</v>
      </c>
      <c r="G42" s="122">
        <v>94</v>
      </c>
      <c r="H42" s="122">
        <v>87</v>
      </c>
      <c r="I42" s="68">
        <f t="shared" si="3"/>
        <v>90.666666666666671</v>
      </c>
      <c r="J42" s="131">
        <v>80</v>
      </c>
      <c r="K42" s="69">
        <v>399</v>
      </c>
      <c r="L42" s="68">
        <f t="shared" si="4"/>
        <v>85.333333333333343</v>
      </c>
      <c r="M42" s="68">
        <f t="shared" si="5"/>
        <v>82.566666666666663</v>
      </c>
      <c r="N42" s="132"/>
    </row>
    <row r="43" spans="1:339" s="93" customFormat="1" ht="23.25" x14ac:dyDescent="0.15">
      <c r="A43" s="16">
        <v>3</v>
      </c>
      <c r="B43" s="17" t="s">
        <v>46</v>
      </c>
      <c r="C43" s="64" t="s">
        <v>47</v>
      </c>
      <c r="D43" s="122">
        <v>85</v>
      </c>
      <c r="E43" s="122">
        <v>83</v>
      </c>
      <c r="F43" s="122">
        <v>84</v>
      </c>
      <c r="G43" s="122">
        <v>85</v>
      </c>
      <c r="H43" s="122">
        <v>79</v>
      </c>
      <c r="I43" s="68">
        <f t="shared" si="3"/>
        <v>84</v>
      </c>
      <c r="J43" s="131">
        <v>92</v>
      </c>
      <c r="K43" s="69">
        <v>328</v>
      </c>
      <c r="L43" s="68">
        <f t="shared" si="4"/>
        <v>88</v>
      </c>
      <c r="M43" s="68">
        <f t="shared" si="5"/>
        <v>76.8</v>
      </c>
      <c r="N43" s="133"/>
      <c r="P43" s="94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5"/>
      <c r="CA43" s="95"/>
      <c r="CB43" s="95"/>
      <c r="CC43" s="95"/>
      <c r="CD43" s="95"/>
      <c r="CE43" s="95"/>
      <c r="CF43" s="95"/>
      <c r="CG43" s="95"/>
      <c r="CH43" s="95"/>
      <c r="CI43" s="95"/>
      <c r="CJ43" s="95"/>
      <c r="CK43" s="95"/>
      <c r="CL43" s="95"/>
      <c r="CM43" s="95"/>
      <c r="CN43" s="95"/>
      <c r="CO43" s="95"/>
      <c r="CP43" s="95"/>
      <c r="CQ43" s="95"/>
      <c r="CR43" s="95"/>
      <c r="CS43" s="95"/>
      <c r="CT43" s="95"/>
      <c r="CU43" s="95"/>
      <c r="CV43" s="95"/>
      <c r="CW43" s="95"/>
      <c r="CX43" s="95"/>
      <c r="CY43" s="95"/>
      <c r="CZ43" s="95"/>
      <c r="DA43" s="95"/>
      <c r="DB43" s="95"/>
      <c r="DC43" s="95"/>
      <c r="DD43" s="95"/>
      <c r="DE43" s="95"/>
      <c r="DF43" s="95"/>
      <c r="DG43" s="95"/>
      <c r="DH43" s="95"/>
      <c r="DI43" s="95"/>
      <c r="DJ43" s="95"/>
      <c r="DK43" s="95"/>
      <c r="DL43" s="95"/>
      <c r="DM43" s="95"/>
      <c r="DN43" s="95"/>
      <c r="DO43" s="95"/>
      <c r="DP43" s="95"/>
      <c r="DQ43" s="95"/>
      <c r="DR43" s="95"/>
      <c r="DS43" s="95"/>
      <c r="DT43" s="95"/>
      <c r="DU43" s="95"/>
      <c r="DV43" s="95"/>
      <c r="DW43" s="95"/>
      <c r="DX43" s="95"/>
      <c r="DY43" s="95"/>
      <c r="DZ43" s="95"/>
      <c r="EA43" s="95"/>
      <c r="EB43" s="95"/>
      <c r="EC43" s="95"/>
      <c r="ED43" s="95"/>
      <c r="EE43" s="95"/>
      <c r="EF43" s="95"/>
      <c r="EG43" s="95"/>
      <c r="EH43" s="95"/>
      <c r="EI43" s="95"/>
      <c r="EJ43" s="95"/>
      <c r="EK43" s="95"/>
      <c r="EL43" s="95"/>
      <c r="EM43" s="95"/>
      <c r="EN43" s="95"/>
      <c r="EO43" s="95"/>
      <c r="EP43" s="95"/>
      <c r="EQ43" s="95"/>
      <c r="ER43" s="95"/>
      <c r="ES43" s="95"/>
      <c r="ET43" s="95"/>
      <c r="EU43" s="95"/>
      <c r="EV43" s="95"/>
      <c r="EW43" s="95"/>
      <c r="EX43" s="95"/>
      <c r="EY43" s="95"/>
      <c r="EZ43" s="95"/>
      <c r="FA43" s="95"/>
      <c r="FB43" s="95"/>
      <c r="FC43" s="95"/>
      <c r="FD43" s="95"/>
      <c r="FE43" s="95"/>
      <c r="FF43" s="95"/>
      <c r="FG43" s="95"/>
      <c r="FH43" s="95"/>
      <c r="FI43" s="95"/>
      <c r="FJ43" s="95"/>
      <c r="FK43" s="95"/>
      <c r="FL43" s="95"/>
      <c r="FM43" s="95"/>
      <c r="FN43" s="95"/>
      <c r="FO43" s="95"/>
      <c r="FP43" s="95"/>
      <c r="FQ43" s="95"/>
      <c r="FR43" s="95"/>
      <c r="FS43" s="95"/>
      <c r="FT43" s="95"/>
      <c r="FU43" s="95"/>
      <c r="FV43" s="95"/>
      <c r="FW43" s="95"/>
      <c r="FX43" s="95"/>
      <c r="FY43" s="95"/>
      <c r="FZ43" s="95"/>
      <c r="GA43" s="95"/>
      <c r="GB43" s="95"/>
      <c r="GC43" s="95"/>
      <c r="GD43" s="95"/>
      <c r="GE43" s="95"/>
      <c r="GF43" s="95"/>
      <c r="GG43" s="95"/>
      <c r="GH43" s="95"/>
      <c r="GI43" s="95"/>
      <c r="GJ43" s="95"/>
      <c r="GK43" s="95"/>
      <c r="GL43" s="95"/>
      <c r="GM43" s="95"/>
      <c r="GN43" s="95"/>
      <c r="GO43" s="95"/>
      <c r="GP43" s="95"/>
      <c r="GQ43" s="95"/>
      <c r="GR43" s="95"/>
      <c r="GS43" s="95"/>
      <c r="GT43" s="95"/>
      <c r="GU43" s="95"/>
      <c r="GV43" s="95"/>
      <c r="GW43" s="95"/>
      <c r="GX43" s="95"/>
      <c r="GY43" s="95"/>
      <c r="GZ43" s="95"/>
      <c r="HA43" s="95"/>
      <c r="HB43" s="95"/>
      <c r="HC43" s="95"/>
      <c r="HD43" s="95"/>
      <c r="HE43" s="95"/>
      <c r="HF43" s="95"/>
      <c r="HG43" s="95"/>
      <c r="HH43" s="95"/>
      <c r="HI43" s="95"/>
      <c r="HJ43" s="95"/>
      <c r="HK43" s="95"/>
      <c r="HL43" s="95"/>
      <c r="HM43" s="95"/>
      <c r="HN43" s="95"/>
      <c r="HO43" s="95"/>
      <c r="HP43" s="95"/>
      <c r="HQ43" s="95"/>
      <c r="HR43" s="95"/>
      <c r="HS43" s="95"/>
      <c r="HT43" s="95"/>
      <c r="HU43" s="95"/>
      <c r="HV43" s="95"/>
      <c r="HW43" s="95"/>
      <c r="HX43" s="95"/>
      <c r="HY43" s="95"/>
      <c r="HZ43" s="95"/>
      <c r="IA43" s="95"/>
      <c r="IB43" s="95"/>
      <c r="IC43" s="95"/>
      <c r="ID43" s="95"/>
      <c r="IE43" s="95"/>
      <c r="IF43" s="95"/>
      <c r="IG43" s="95"/>
      <c r="IH43" s="95"/>
      <c r="II43" s="95"/>
      <c r="IJ43" s="95"/>
      <c r="IK43" s="95"/>
      <c r="IL43" s="95"/>
      <c r="IM43" s="95"/>
      <c r="IN43" s="95"/>
      <c r="IO43" s="95"/>
      <c r="IP43" s="95"/>
      <c r="IQ43" s="95"/>
      <c r="IR43" s="95"/>
      <c r="IS43" s="95"/>
      <c r="IT43" s="95"/>
      <c r="IU43" s="95"/>
      <c r="IV43" s="95"/>
      <c r="IW43" s="95"/>
      <c r="IX43" s="95"/>
      <c r="IY43" s="95"/>
      <c r="IZ43" s="95"/>
      <c r="JA43" s="95"/>
      <c r="JB43" s="95"/>
      <c r="JC43" s="95"/>
      <c r="JD43" s="95"/>
      <c r="JE43" s="95"/>
      <c r="JF43" s="95"/>
      <c r="JG43" s="95"/>
      <c r="JH43" s="95"/>
      <c r="JI43" s="95"/>
      <c r="JJ43" s="95"/>
      <c r="JK43" s="95"/>
      <c r="JL43" s="95"/>
      <c r="JM43" s="95"/>
      <c r="JN43" s="95"/>
      <c r="JO43" s="95"/>
      <c r="JP43" s="95"/>
      <c r="JQ43" s="95"/>
      <c r="JR43" s="95"/>
      <c r="JS43" s="95"/>
      <c r="JT43" s="95"/>
      <c r="JU43" s="95"/>
      <c r="JV43" s="95"/>
      <c r="JW43" s="95"/>
      <c r="JX43" s="95"/>
      <c r="JY43" s="95"/>
      <c r="JZ43" s="95"/>
      <c r="KA43" s="95"/>
      <c r="KB43" s="95"/>
      <c r="KC43" s="95"/>
      <c r="KD43" s="95"/>
      <c r="KE43" s="95"/>
      <c r="KF43" s="95"/>
      <c r="KG43" s="95"/>
      <c r="KH43" s="95"/>
      <c r="KI43" s="95"/>
      <c r="KJ43" s="95"/>
      <c r="KK43" s="95"/>
      <c r="KL43" s="95"/>
      <c r="KM43" s="95"/>
      <c r="KN43" s="95"/>
      <c r="KO43" s="95"/>
      <c r="KP43" s="95"/>
      <c r="KQ43" s="95"/>
      <c r="KR43" s="95"/>
      <c r="KS43" s="95"/>
      <c r="KT43" s="95"/>
      <c r="KU43" s="95"/>
      <c r="KV43" s="95"/>
      <c r="KW43" s="95"/>
      <c r="KX43" s="95"/>
      <c r="KY43" s="95"/>
      <c r="KZ43" s="95"/>
      <c r="LA43" s="95"/>
      <c r="LB43" s="95"/>
      <c r="LC43" s="95"/>
      <c r="LD43" s="95"/>
      <c r="LE43" s="95"/>
      <c r="LF43" s="95"/>
      <c r="LG43" s="95"/>
      <c r="LH43" s="95"/>
      <c r="LI43" s="95"/>
      <c r="LJ43" s="95"/>
      <c r="LK43" s="95"/>
      <c r="LL43" s="95"/>
      <c r="LM43" s="95"/>
      <c r="LN43" s="95"/>
      <c r="LO43" s="95"/>
      <c r="LP43" s="95"/>
      <c r="LQ43" s="95"/>
      <c r="LR43" s="95"/>
      <c r="LS43" s="95"/>
      <c r="LT43" s="95"/>
      <c r="LU43" s="95"/>
      <c r="LV43" s="95"/>
      <c r="LW43" s="95"/>
      <c r="LX43" s="95"/>
      <c r="LY43" s="95"/>
      <c r="LZ43" s="95"/>
      <c r="MA43" s="95"/>
    </row>
    <row r="44" spans="1:339" s="93" customFormat="1" ht="23.25" x14ac:dyDescent="0.15">
      <c r="A44" s="16">
        <v>4</v>
      </c>
      <c r="B44" s="17" t="s">
        <v>48</v>
      </c>
      <c r="C44" s="64" t="s">
        <v>49</v>
      </c>
      <c r="D44" s="134">
        <v>86</v>
      </c>
      <c r="E44" s="134">
        <v>83</v>
      </c>
      <c r="F44" s="134">
        <v>84</v>
      </c>
      <c r="G44" s="134">
        <v>82</v>
      </c>
      <c r="H44" s="134">
        <v>67</v>
      </c>
      <c r="I44" s="68">
        <f t="shared" si="3"/>
        <v>83</v>
      </c>
      <c r="J44" s="131">
        <v>83</v>
      </c>
      <c r="K44" s="69">
        <v>342</v>
      </c>
      <c r="L44" s="68">
        <f t="shared" si="4"/>
        <v>83</v>
      </c>
      <c r="M44" s="68">
        <f t="shared" si="5"/>
        <v>75.7</v>
      </c>
      <c r="N44" s="133"/>
      <c r="P44" s="94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5"/>
      <c r="CA44" s="95"/>
      <c r="CB44" s="95"/>
      <c r="CC44" s="95"/>
      <c r="CD44" s="95"/>
      <c r="CE44" s="95"/>
      <c r="CF44" s="95"/>
      <c r="CG44" s="95"/>
      <c r="CH44" s="95"/>
      <c r="CI44" s="95"/>
      <c r="CJ44" s="95"/>
      <c r="CK44" s="95"/>
      <c r="CL44" s="95"/>
      <c r="CM44" s="95"/>
      <c r="CN44" s="95"/>
      <c r="CO44" s="95"/>
      <c r="CP44" s="95"/>
      <c r="CQ44" s="95"/>
      <c r="CR44" s="95"/>
      <c r="CS44" s="95"/>
      <c r="CT44" s="95"/>
      <c r="CU44" s="95"/>
      <c r="CV44" s="95"/>
      <c r="CW44" s="95"/>
      <c r="CX44" s="95"/>
      <c r="CY44" s="95"/>
      <c r="CZ44" s="95"/>
      <c r="DA44" s="95"/>
      <c r="DB44" s="95"/>
      <c r="DC44" s="95"/>
      <c r="DD44" s="95"/>
      <c r="DE44" s="95"/>
      <c r="DF44" s="95"/>
      <c r="DG44" s="95"/>
      <c r="DH44" s="95"/>
      <c r="DI44" s="95"/>
      <c r="DJ44" s="95"/>
      <c r="DK44" s="95"/>
      <c r="DL44" s="95"/>
      <c r="DM44" s="95"/>
      <c r="DN44" s="95"/>
      <c r="DO44" s="95"/>
      <c r="DP44" s="95"/>
      <c r="DQ44" s="95"/>
      <c r="DR44" s="95"/>
      <c r="DS44" s="95"/>
      <c r="DT44" s="95"/>
      <c r="DU44" s="95"/>
      <c r="DV44" s="95"/>
      <c r="DW44" s="95"/>
      <c r="DX44" s="95"/>
      <c r="DY44" s="95"/>
      <c r="DZ44" s="95"/>
      <c r="EA44" s="95"/>
      <c r="EB44" s="95"/>
      <c r="EC44" s="95"/>
      <c r="ED44" s="95"/>
      <c r="EE44" s="95"/>
      <c r="EF44" s="95"/>
      <c r="EG44" s="95"/>
      <c r="EH44" s="95"/>
      <c r="EI44" s="95"/>
      <c r="EJ44" s="95"/>
      <c r="EK44" s="95"/>
      <c r="EL44" s="95"/>
      <c r="EM44" s="95"/>
      <c r="EN44" s="95"/>
      <c r="EO44" s="95"/>
      <c r="EP44" s="95"/>
      <c r="EQ44" s="95"/>
      <c r="ER44" s="95"/>
      <c r="ES44" s="95"/>
      <c r="ET44" s="95"/>
      <c r="EU44" s="95"/>
      <c r="EV44" s="95"/>
      <c r="EW44" s="95"/>
      <c r="EX44" s="95"/>
      <c r="EY44" s="95"/>
      <c r="EZ44" s="95"/>
      <c r="FA44" s="95"/>
      <c r="FB44" s="95"/>
      <c r="FC44" s="95"/>
      <c r="FD44" s="95"/>
      <c r="FE44" s="95"/>
      <c r="FF44" s="95"/>
      <c r="FG44" s="95"/>
      <c r="FH44" s="95"/>
      <c r="FI44" s="95"/>
      <c r="FJ44" s="95"/>
      <c r="FK44" s="95"/>
      <c r="FL44" s="95"/>
      <c r="FM44" s="95"/>
      <c r="FN44" s="95"/>
      <c r="FO44" s="95"/>
      <c r="FP44" s="95"/>
      <c r="FQ44" s="95"/>
      <c r="FR44" s="95"/>
      <c r="FS44" s="95"/>
      <c r="FT44" s="95"/>
      <c r="FU44" s="95"/>
      <c r="FV44" s="95"/>
      <c r="FW44" s="95"/>
      <c r="FX44" s="95"/>
      <c r="FY44" s="95"/>
      <c r="FZ44" s="95"/>
      <c r="GA44" s="95"/>
      <c r="GB44" s="95"/>
      <c r="GC44" s="95"/>
      <c r="GD44" s="95"/>
      <c r="GE44" s="95"/>
      <c r="GF44" s="95"/>
      <c r="GG44" s="95"/>
      <c r="GH44" s="95"/>
      <c r="GI44" s="95"/>
      <c r="GJ44" s="95"/>
      <c r="GK44" s="95"/>
      <c r="GL44" s="95"/>
      <c r="GM44" s="95"/>
      <c r="GN44" s="95"/>
      <c r="GO44" s="95"/>
      <c r="GP44" s="95"/>
      <c r="GQ44" s="95"/>
      <c r="GR44" s="95"/>
      <c r="GS44" s="95"/>
      <c r="GT44" s="95"/>
      <c r="GU44" s="95"/>
      <c r="GV44" s="95"/>
      <c r="GW44" s="95"/>
      <c r="GX44" s="95"/>
      <c r="GY44" s="95"/>
      <c r="GZ44" s="95"/>
      <c r="HA44" s="95"/>
      <c r="HB44" s="95"/>
      <c r="HC44" s="95"/>
      <c r="HD44" s="95"/>
      <c r="HE44" s="95"/>
      <c r="HF44" s="95"/>
      <c r="HG44" s="95"/>
      <c r="HH44" s="95"/>
      <c r="HI44" s="95"/>
      <c r="HJ44" s="95"/>
      <c r="HK44" s="95"/>
      <c r="HL44" s="95"/>
      <c r="HM44" s="95"/>
      <c r="HN44" s="95"/>
      <c r="HO44" s="95"/>
      <c r="HP44" s="95"/>
      <c r="HQ44" s="95"/>
      <c r="HR44" s="95"/>
      <c r="HS44" s="95"/>
      <c r="HT44" s="95"/>
      <c r="HU44" s="95"/>
      <c r="HV44" s="95"/>
      <c r="HW44" s="95"/>
      <c r="HX44" s="95"/>
      <c r="HY44" s="95"/>
      <c r="HZ44" s="95"/>
      <c r="IA44" s="95"/>
      <c r="IB44" s="95"/>
      <c r="IC44" s="95"/>
      <c r="ID44" s="95"/>
      <c r="IE44" s="95"/>
      <c r="IF44" s="95"/>
      <c r="IG44" s="95"/>
      <c r="IH44" s="95"/>
      <c r="II44" s="95"/>
      <c r="IJ44" s="95"/>
      <c r="IK44" s="95"/>
      <c r="IL44" s="95"/>
      <c r="IM44" s="95"/>
      <c r="IN44" s="95"/>
      <c r="IO44" s="95"/>
      <c r="IP44" s="95"/>
      <c r="IQ44" s="95"/>
      <c r="IR44" s="95"/>
      <c r="IS44" s="95"/>
      <c r="IT44" s="95"/>
      <c r="IU44" s="95"/>
      <c r="IV44" s="95"/>
      <c r="IW44" s="95"/>
      <c r="IX44" s="95"/>
      <c r="IY44" s="95"/>
      <c r="IZ44" s="95"/>
      <c r="JA44" s="95"/>
      <c r="JB44" s="95"/>
      <c r="JC44" s="95"/>
      <c r="JD44" s="95"/>
      <c r="JE44" s="95"/>
      <c r="JF44" s="95"/>
      <c r="JG44" s="95"/>
      <c r="JH44" s="95"/>
      <c r="JI44" s="95"/>
      <c r="JJ44" s="95"/>
      <c r="JK44" s="95"/>
      <c r="JL44" s="95"/>
      <c r="JM44" s="95"/>
      <c r="JN44" s="95"/>
      <c r="JO44" s="95"/>
      <c r="JP44" s="95"/>
      <c r="JQ44" s="95"/>
      <c r="JR44" s="95"/>
      <c r="JS44" s="95"/>
      <c r="JT44" s="95"/>
      <c r="JU44" s="95"/>
      <c r="JV44" s="95"/>
      <c r="JW44" s="95"/>
      <c r="JX44" s="95"/>
      <c r="JY44" s="95"/>
      <c r="JZ44" s="95"/>
      <c r="KA44" s="95"/>
      <c r="KB44" s="95"/>
      <c r="KC44" s="95"/>
      <c r="KD44" s="95"/>
      <c r="KE44" s="95"/>
      <c r="KF44" s="95"/>
      <c r="KG44" s="95"/>
      <c r="KH44" s="95"/>
      <c r="KI44" s="95"/>
      <c r="KJ44" s="95"/>
      <c r="KK44" s="95"/>
      <c r="KL44" s="95"/>
      <c r="KM44" s="95"/>
      <c r="KN44" s="95"/>
      <c r="KO44" s="95"/>
      <c r="KP44" s="95"/>
      <c r="KQ44" s="95"/>
      <c r="KR44" s="95"/>
      <c r="KS44" s="95"/>
      <c r="KT44" s="95"/>
      <c r="KU44" s="95"/>
      <c r="KV44" s="95"/>
      <c r="KW44" s="95"/>
      <c r="KX44" s="95"/>
      <c r="KY44" s="95"/>
      <c r="KZ44" s="95"/>
      <c r="LA44" s="95"/>
      <c r="LB44" s="95"/>
      <c r="LC44" s="95"/>
      <c r="LD44" s="95"/>
      <c r="LE44" s="95"/>
      <c r="LF44" s="95"/>
      <c r="LG44" s="95"/>
      <c r="LH44" s="95"/>
      <c r="LI44" s="95"/>
      <c r="LJ44" s="95"/>
      <c r="LK44" s="95"/>
      <c r="LL44" s="95"/>
      <c r="LM44" s="95"/>
      <c r="LN44" s="95"/>
      <c r="LO44" s="95"/>
      <c r="LP44" s="95"/>
      <c r="LQ44" s="95"/>
      <c r="LR44" s="95"/>
      <c r="LS44" s="95"/>
      <c r="LT44" s="95"/>
      <c r="LU44" s="95"/>
      <c r="LV44" s="95"/>
      <c r="LW44" s="95"/>
      <c r="LX44" s="95"/>
      <c r="LY44" s="95"/>
      <c r="LZ44" s="95"/>
      <c r="MA44" s="95"/>
    </row>
    <row r="45" spans="1:339" ht="23.25" x14ac:dyDescent="0.15">
      <c r="A45" s="16">
        <v>5</v>
      </c>
      <c r="B45" s="17" t="s">
        <v>50</v>
      </c>
      <c r="C45" s="64" t="s">
        <v>51</v>
      </c>
      <c r="D45" s="122">
        <v>85</v>
      </c>
      <c r="E45" s="122">
        <v>86</v>
      </c>
      <c r="F45" s="122">
        <v>84</v>
      </c>
      <c r="G45" s="122">
        <v>81</v>
      </c>
      <c r="H45" s="122">
        <v>79</v>
      </c>
      <c r="I45" s="68">
        <f t="shared" si="3"/>
        <v>83.333333333333329</v>
      </c>
      <c r="J45" s="131">
        <v>88</v>
      </c>
      <c r="K45" s="69">
        <v>312</v>
      </c>
      <c r="L45" s="68">
        <f t="shared" si="4"/>
        <v>85.666666666666657</v>
      </c>
      <c r="M45" s="68">
        <f t="shared" si="5"/>
        <v>74.033333333333331</v>
      </c>
      <c r="N45" s="132"/>
    </row>
    <row r="46" spans="1:339" ht="23.25" x14ac:dyDescent="0.15">
      <c r="A46" s="16">
        <v>6</v>
      </c>
      <c r="B46" s="17" t="s">
        <v>52</v>
      </c>
      <c r="C46" s="64" t="s">
        <v>53</v>
      </c>
      <c r="D46" s="134">
        <v>88</v>
      </c>
      <c r="E46" s="134">
        <v>83</v>
      </c>
      <c r="F46" s="134">
        <v>90</v>
      </c>
      <c r="G46" s="134">
        <v>86</v>
      </c>
      <c r="H46" s="134">
        <v>68</v>
      </c>
      <c r="I46" s="68">
        <f t="shared" si="3"/>
        <v>85.666666666666671</v>
      </c>
      <c r="J46" s="131">
        <v>68</v>
      </c>
      <c r="K46" s="69">
        <v>356</v>
      </c>
      <c r="L46" s="68">
        <f t="shared" si="4"/>
        <v>76.833333333333343</v>
      </c>
      <c r="M46" s="68">
        <f t="shared" si="5"/>
        <v>74.01666666666668</v>
      </c>
      <c r="N46" s="132"/>
    </row>
    <row r="47" spans="1:339" ht="22.5" x14ac:dyDescent="0.15">
      <c r="A47" s="16">
        <v>7</v>
      </c>
      <c r="B47" s="17" t="s">
        <v>54</v>
      </c>
      <c r="C47" s="64" t="s">
        <v>55</v>
      </c>
      <c r="D47" s="122">
        <v>94</v>
      </c>
      <c r="E47" s="122">
        <v>93</v>
      </c>
      <c r="F47" s="122">
        <v>89</v>
      </c>
      <c r="G47" s="122">
        <v>88</v>
      </c>
      <c r="H47" s="122">
        <v>76</v>
      </c>
      <c r="I47" s="68">
        <f t="shared" si="3"/>
        <v>90</v>
      </c>
      <c r="J47" s="135">
        <v>85</v>
      </c>
      <c r="K47" s="69">
        <v>302</v>
      </c>
      <c r="L47" s="68">
        <f t="shared" si="4"/>
        <v>87.5</v>
      </c>
      <c r="M47" s="68">
        <f t="shared" si="5"/>
        <v>73.95</v>
      </c>
      <c r="N47" s="132"/>
    </row>
    <row r="48" spans="1:339" s="137" customFormat="1" ht="22.5" x14ac:dyDescent="0.15">
      <c r="A48" s="16">
        <v>8</v>
      </c>
      <c r="B48" s="17" t="s">
        <v>56</v>
      </c>
      <c r="C48" s="64" t="s">
        <v>57</v>
      </c>
      <c r="D48" s="122">
        <v>93</v>
      </c>
      <c r="E48" s="122">
        <v>90</v>
      </c>
      <c r="F48" s="122">
        <v>88</v>
      </c>
      <c r="G48" s="122">
        <v>85</v>
      </c>
      <c r="H48" s="122">
        <v>80</v>
      </c>
      <c r="I48" s="68">
        <f t="shared" si="3"/>
        <v>87.666666666666671</v>
      </c>
      <c r="J48" s="135">
        <v>85</v>
      </c>
      <c r="K48" s="69">
        <v>302</v>
      </c>
      <c r="L48" s="68">
        <f t="shared" si="4"/>
        <v>86.333333333333343</v>
      </c>
      <c r="M48" s="68">
        <f t="shared" si="5"/>
        <v>73.366666666666674</v>
      </c>
      <c r="N48" s="136"/>
      <c r="P48" s="138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39"/>
      <c r="BB48" s="139"/>
      <c r="BC48" s="139"/>
      <c r="BD48" s="139"/>
      <c r="BE48" s="139"/>
      <c r="BF48" s="139"/>
      <c r="BG48" s="139"/>
      <c r="BH48" s="139"/>
      <c r="BI48" s="139"/>
      <c r="BJ48" s="139"/>
      <c r="BK48" s="139"/>
      <c r="BL48" s="139"/>
      <c r="BM48" s="139"/>
      <c r="BN48" s="139"/>
      <c r="BO48" s="139"/>
      <c r="BP48" s="139"/>
      <c r="BQ48" s="139"/>
      <c r="BR48" s="139"/>
      <c r="BS48" s="139"/>
      <c r="BT48" s="139"/>
      <c r="BU48" s="139"/>
      <c r="BV48" s="139"/>
      <c r="BW48" s="139"/>
      <c r="BX48" s="139"/>
      <c r="BY48" s="139"/>
      <c r="BZ48" s="139"/>
      <c r="CA48" s="139"/>
      <c r="CB48" s="139"/>
      <c r="CC48" s="139"/>
      <c r="CD48" s="139"/>
      <c r="CE48" s="139"/>
      <c r="CF48" s="139"/>
      <c r="CG48" s="139"/>
      <c r="CH48" s="139"/>
      <c r="CI48" s="139"/>
      <c r="CJ48" s="139"/>
      <c r="CK48" s="139"/>
      <c r="CL48" s="139"/>
      <c r="CM48" s="139"/>
      <c r="CN48" s="139"/>
      <c r="CO48" s="139"/>
      <c r="CP48" s="139"/>
      <c r="CQ48" s="139"/>
      <c r="CR48" s="139"/>
      <c r="CS48" s="139"/>
      <c r="CT48" s="139"/>
      <c r="CU48" s="139"/>
      <c r="CV48" s="139"/>
      <c r="CW48" s="139"/>
      <c r="CX48" s="139"/>
      <c r="CY48" s="139"/>
      <c r="CZ48" s="139"/>
      <c r="DA48" s="139"/>
      <c r="DB48" s="139"/>
      <c r="DC48" s="139"/>
      <c r="DD48" s="139"/>
      <c r="DE48" s="139"/>
      <c r="DF48" s="139"/>
      <c r="DG48" s="139"/>
      <c r="DH48" s="139"/>
      <c r="DI48" s="139"/>
      <c r="DJ48" s="139"/>
      <c r="DK48" s="139"/>
      <c r="DL48" s="139"/>
      <c r="DM48" s="139"/>
      <c r="DN48" s="139"/>
      <c r="DO48" s="139"/>
      <c r="DP48" s="139"/>
      <c r="DQ48" s="139"/>
      <c r="DR48" s="139"/>
      <c r="DS48" s="139"/>
      <c r="DT48" s="139"/>
      <c r="DU48" s="139"/>
      <c r="DV48" s="139"/>
      <c r="DW48" s="139"/>
      <c r="DX48" s="139"/>
      <c r="DY48" s="139"/>
      <c r="DZ48" s="139"/>
      <c r="EA48" s="139"/>
      <c r="EB48" s="139"/>
      <c r="EC48" s="139"/>
      <c r="ED48" s="139"/>
      <c r="EE48" s="139"/>
      <c r="EF48" s="139"/>
      <c r="EG48" s="139"/>
      <c r="EH48" s="139"/>
      <c r="EI48" s="139"/>
      <c r="EJ48" s="139"/>
      <c r="EK48" s="139"/>
      <c r="EL48" s="139"/>
      <c r="EM48" s="139"/>
      <c r="EN48" s="139"/>
      <c r="EO48" s="139"/>
      <c r="EP48" s="139"/>
      <c r="EQ48" s="139"/>
      <c r="ER48" s="139"/>
      <c r="ES48" s="139"/>
      <c r="ET48" s="139"/>
      <c r="EU48" s="139"/>
      <c r="EV48" s="139"/>
      <c r="EW48" s="139"/>
      <c r="EX48" s="139"/>
      <c r="EY48" s="139"/>
      <c r="EZ48" s="139"/>
      <c r="FA48" s="139"/>
      <c r="FB48" s="139"/>
      <c r="FC48" s="139"/>
      <c r="FD48" s="139"/>
      <c r="FE48" s="139"/>
      <c r="FF48" s="139"/>
      <c r="FG48" s="139"/>
      <c r="FH48" s="139"/>
      <c r="FI48" s="139"/>
      <c r="FJ48" s="139"/>
      <c r="FK48" s="139"/>
      <c r="FL48" s="139"/>
      <c r="FM48" s="139"/>
      <c r="FN48" s="139"/>
      <c r="FO48" s="139"/>
      <c r="FP48" s="139"/>
      <c r="FQ48" s="139"/>
      <c r="FR48" s="139"/>
      <c r="FS48" s="139"/>
      <c r="FT48" s="139"/>
      <c r="FU48" s="139"/>
      <c r="FV48" s="139"/>
      <c r="FW48" s="139"/>
      <c r="FX48" s="139"/>
      <c r="FY48" s="139"/>
      <c r="FZ48" s="139"/>
      <c r="GA48" s="139"/>
      <c r="GB48" s="139"/>
      <c r="GC48" s="139"/>
      <c r="GD48" s="139"/>
      <c r="GE48" s="139"/>
      <c r="GF48" s="139"/>
      <c r="GG48" s="139"/>
      <c r="GH48" s="139"/>
      <c r="GI48" s="139"/>
      <c r="GJ48" s="139"/>
      <c r="GK48" s="139"/>
      <c r="GL48" s="139"/>
      <c r="GM48" s="139"/>
      <c r="GN48" s="139"/>
      <c r="GO48" s="139"/>
      <c r="GP48" s="139"/>
      <c r="GQ48" s="139"/>
      <c r="GR48" s="139"/>
      <c r="GS48" s="139"/>
      <c r="GT48" s="139"/>
      <c r="GU48" s="139"/>
      <c r="GV48" s="139"/>
      <c r="GW48" s="139"/>
      <c r="GX48" s="139"/>
      <c r="GY48" s="139"/>
      <c r="GZ48" s="139"/>
      <c r="HA48" s="139"/>
      <c r="HB48" s="139"/>
      <c r="HC48" s="139"/>
      <c r="HD48" s="139"/>
      <c r="HE48" s="139"/>
      <c r="HF48" s="139"/>
      <c r="HG48" s="139"/>
      <c r="HH48" s="139"/>
      <c r="HI48" s="139"/>
      <c r="HJ48" s="139"/>
      <c r="HK48" s="139"/>
      <c r="HL48" s="139"/>
      <c r="HM48" s="139"/>
      <c r="HN48" s="139"/>
      <c r="HO48" s="139"/>
      <c r="HP48" s="139"/>
      <c r="HQ48" s="139"/>
      <c r="HR48" s="139"/>
      <c r="HS48" s="139"/>
      <c r="HT48" s="139"/>
      <c r="HU48" s="139"/>
      <c r="HV48" s="139"/>
      <c r="HW48" s="139"/>
      <c r="HX48" s="139"/>
      <c r="HY48" s="139"/>
      <c r="HZ48" s="139"/>
      <c r="IA48" s="139"/>
      <c r="IB48" s="139"/>
      <c r="IC48" s="139"/>
      <c r="ID48" s="139"/>
      <c r="IE48" s="139"/>
      <c r="IF48" s="139"/>
      <c r="IG48" s="139"/>
      <c r="IH48" s="139"/>
      <c r="II48" s="139"/>
      <c r="IJ48" s="139"/>
      <c r="IK48" s="139"/>
      <c r="IL48" s="139"/>
      <c r="IM48" s="139"/>
      <c r="IN48" s="139"/>
      <c r="IO48" s="139"/>
      <c r="IP48" s="139"/>
      <c r="IQ48" s="139"/>
      <c r="IR48" s="139"/>
      <c r="IS48" s="139"/>
      <c r="IT48" s="139"/>
      <c r="IU48" s="139"/>
      <c r="IV48" s="139"/>
      <c r="IW48" s="139"/>
      <c r="IX48" s="139"/>
      <c r="IY48" s="139"/>
      <c r="IZ48" s="139"/>
      <c r="JA48" s="139"/>
      <c r="JB48" s="139"/>
      <c r="JC48" s="139"/>
      <c r="JD48" s="139"/>
      <c r="JE48" s="139"/>
      <c r="JF48" s="139"/>
      <c r="JG48" s="139"/>
      <c r="JH48" s="139"/>
      <c r="JI48" s="139"/>
      <c r="JJ48" s="139"/>
      <c r="JK48" s="139"/>
      <c r="JL48" s="139"/>
      <c r="JM48" s="139"/>
      <c r="JN48" s="139"/>
      <c r="JO48" s="139"/>
      <c r="JP48" s="139"/>
      <c r="JQ48" s="139"/>
      <c r="JR48" s="139"/>
      <c r="JS48" s="139"/>
      <c r="JT48" s="139"/>
      <c r="JU48" s="139"/>
      <c r="JV48" s="139"/>
      <c r="JW48" s="139"/>
      <c r="JX48" s="139"/>
      <c r="JY48" s="139"/>
      <c r="JZ48" s="139"/>
      <c r="KA48" s="139"/>
      <c r="KB48" s="139"/>
      <c r="KC48" s="139"/>
      <c r="KD48" s="139"/>
      <c r="KE48" s="139"/>
      <c r="KF48" s="139"/>
      <c r="KG48" s="139"/>
      <c r="KH48" s="139"/>
      <c r="KI48" s="139"/>
      <c r="KJ48" s="139"/>
      <c r="KK48" s="139"/>
      <c r="KL48" s="139"/>
      <c r="KM48" s="139"/>
      <c r="KN48" s="139"/>
      <c r="KO48" s="139"/>
      <c r="KP48" s="139"/>
      <c r="KQ48" s="139"/>
      <c r="KR48" s="139"/>
      <c r="KS48" s="139"/>
      <c r="KT48" s="139"/>
      <c r="KU48" s="139"/>
      <c r="KV48" s="139"/>
      <c r="KW48" s="139"/>
      <c r="KX48" s="139"/>
      <c r="KY48" s="139"/>
      <c r="KZ48" s="139"/>
      <c r="LA48" s="139"/>
      <c r="LB48" s="139"/>
      <c r="LC48" s="139"/>
      <c r="LD48" s="139"/>
      <c r="LE48" s="139"/>
      <c r="LF48" s="139"/>
      <c r="LG48" s="139"/>
      <c r="LH48" s="139"/>
      <c r="LI48" s="139"/>
      <c r="LJ48" s="139"/>
      <c r="LK48" s="139"/>
      <c r="LL48" s="139"/>
      <c r="LM48" s="139"/>
      <c r="LN48" s="139"/>
      <c r="LO48" s="139"/>
      <c r="LP48" s="139"/>
      <c r="LQ48" s="139"/>
      <c r="LR48" s="139"/>
      <c r="LS48" s="139"/>
      <c r="LT48" s="139"/>
      <c r="LU48" s="139"/>
      <c r="LV48" s="139"/>
      <c r="LW48" s="139"/>
      <c r="LX48" s="139"/>
      <c r="LY48" s="139"/>
      <c r="LZ48" s="139"/>
      <c r="MA48" s="139"/>
    </row>
    <row r="49" spans="1:339" ht="23.25" x14ac:dyDescent="0.15">
      <c r="A49" s="16">
        <v>9</v>
      </c>
      <c r="B49" s="17" t="s">
        <v>58</v>
      </c>
      <c r="C49" s="64" t="s">
        <v>59</v>
      </c>
      <c r="D49" s="122">
        <v>88</v>
      </c>
      <c r="E49" s="122">
        <v>85</v>
      </c>
      <c r="F49" s="122">
        <v>86</v>
      </c>
      <c r="G49" s="122">
        <v>76</v>
      </c>
      <c r="H49" s="122">
        <v>90</v>
      </c>
      <c r="I49" s="68">
        <f t="shared" si="3"/>
        <v>86.333333333333329</v>
      </c>
      <c r="J49" s="140">
        <v>79</v>
      </c>
      <c r="K49" s="69">
        <v>315</v>
      </c>
      <c r="L49" s="68">
        <f t="shared" si="4"/>
        <v>82.666666666666657</v>
      </c>
      <c r="M49" s="68">
        <f t="shared" si="5"/>
        <v>72.833333333333329</v>
      </c>
      <c r="N49" s="132"/>
    </row>
    <row r="50" spans="1:339" ht="23.25" x14ac:dyDescent="0.15">
      <c r="A50" s="16">
        <v>10</v>
      </c>
      <c r="B50" s="17" t="s">
        <v>60</v>
      </c>
      <c r="C50" s="64" t="s">
        <v>61</v>
      </c>
      <c r="D50" s="122">
        <v>90</v>
      </c>
      <c r="E50" s="122">
        <v>86</v>
      </c>
      <c r="F50" s="122">
        <v>78</v>
      </c>
      <c r="G50" s="122">
        <v>87</v>
      </c>
      <c r="H50" s="122">
        <v>65</v>
      </c>
      <c r="I50" s="68">
        <f t="shared" si="3"/>
        <v>83.666666666666671</v>
      </c>
      <c r="J50" s="140">
        <v>73</v>
      </c>
      <c r="K50" s="69">
        <v>331</v>
      </c>
      <c r="L50" s="68">
        <f t="shared" si="4"/>
        <v>78.333333333333343</v>
      </c>
      <c r="M50" s="68">
        <f t="shared" si="5"/>
        <v>72.26666666666668</v>
      </c>
      <c r="N50" s="132"/>
    </row>
    <row r="51" spans="1:339" ht="23.25" x14ac:dyDescent="0.15">
      <c r="A51" s="16">
        <v>11</v>
      </c>
      <c r="B51" s="17" t="s">
        <v>62</v>
      </c>
      <c r="C51" s="64" t="s">
        <v>63</v>
      </c>
      <c r="D51" s="122">
        <v>88</v>
      </c>
      <c r="E51" s="122">
        <v>87</v>
      </c>
      <c r="F51" s="122">
        <v>88</v>
      </c>
      <c r="G51" s="122">
        <v>82</v>
      </c>
      <c r="H51" s="122">
        <v>78</v>
      </c>
      <c r="I51" s="68">
        <f t="shared" si="3"/>
        <v>85.666666666666671</v>
      </c>
      <c r="J51" s="140">
        <v>72</v>
      </c>
      <c r="K51" s="69">
        <v>328</v>
      </c>
      <c r="L51" s="68">
        <f t="shared" si="4"/>
        <v>78.833333333333343</v>
      </c>
      <c r="M51" s="68">
        <f t="shared" si="5"/>
        <v>72.216666666666669</v>
      </c>
      <c r="N51" s="132"/>
    </row>
    <row r="52" spans="1:339" ht="23.25" x14ac:dyDescent="0.15">
      <c r="A52" s="16">
        <v>12</v>
      </c>
      <c r="B52" s="17" t="s">
        <v>64</v>
      </c>
      <c r="C52" s="64" t="s">
        <v>65</v>
      </c>
      <c r="D52" s="122">
        <v>82</v>
      </c>
      <c r="E52" s="122">
        <v>86</v>
      </c>
      <c r="F52" s="122">
        <v>85</v>
      </c>
      <c r="G52" s="122">
        <v>88</v>
      </c>
      <c r="H52" s="122">
        <v>83</v>
      </c>
      <c r="I52" s="68">
        <f t="shared" si="3"/>
        <v>84.666666666666671</v>
      </c>
      <c r="J52" s="140">
        <v>71</v>
      </c>
      <c r="K52" s="69">
        <v>330</v>
      </c>
      <c r="L52" s="68">
        <f t="shared" si="4"/>
        <v>77.833333333333343</v>
      </c>
      <c r="M52" s="68">
        <f t="shared" si="5"/>
        <v>71.916666666666671</v>
      </c>
      <c r="N52" s="132"/>
    </row>
    <row r="53" spans="1:339" ht="23.25" x14ac:dyDescent="0.15">
      <c r="A53" s="16">
        <v>13</v>
      </c>
      <c r="B53" s="17" t="s">
        <v>66</v>
      </c>
      <c r="C53" s="64" t="s">
        <v>67</v>
      </c>
      <c r="D53" s="122">
        <v>84</v>
      </c>
      <c r="E53" s="122">
        <v>83</v>
      </c>
      <c r="F53" s="122">
        <v>89</v>
      </c>
      <c r="G53" s="122">
        <v>90</v>
      </c>
      <c r="H53" s="122">
        <v>85</v>
      </c>
      <c r="I53" s="68">
        <f t="shared" si="3"/>
        <v>86</v>
      </c>
      <c r="J53" s="140">
        <v>72</v>
      </c>
      <c r="K53" s="69">
        <v>322</v>
      </c>
      <c r="L53" s="68">
        <f t="shared" si="4"/>
        <v>79</v>
      </c>
      <c r="M53" s="68">
        <f t="shared" si="5"/>
        <v>71.7</v>
      </c>
      <c r="N53" s="132"/>
    </row>
    <row r="54" spans="1:339" ht="22.5" x14ac:dyDescent="0.15">
      <c r="A54" s="16">
        <v>14</v>
      </c>
      <c r="B54" s="17" t="s">
        <v>68</v>
      </c>
      <c r="C54" s="64" t="s">
        <v>69</v>
      </c>
      <c r="D54" s="122">
        <v>81</v>
      </c>
      <c r="E54" s="122">
        <v>89</v>
      </c>
      <c r="F54" s="122">
        <v>72</v>
      </c>
      <c r="G54" s="122">
        <v>81</v>
      </c>
      <c r="H54" s="122">
        <v>91</v>
      </c>
      <c r="I54" s="68">
        <f t="shared" si="3"/>
        <v>83.666666666666671</v>
      </c>
      <c r="J54" s="135">
        <v>82</v>
      </c>
      <c r="K54" s="69">
        <v>300</v>
      </c>
      <c r="L54" s="68">
        <f t="shared" si="4"/>
        <v>82.833333333333343</v>
      </c>
      <c r="M54" s="68">
        <f t="shared" si="5"/>
        <v>71.416666666666671</v>
      </c>
      <c r="N54" s="132"/>
    </row>
    <row r="55" spans="1:339" ht="22.5" x14ac:dyDescent="0.15">
      <c r="A55" s="16">
        <v>15</v>
      </c>
      <c r="B55" s="17" t="s">
        <v>70</v>
      </c>
      <c r="C55" s="64" t="s">
        <v>71</v>
      </c>
      <c r="D55" s="122">
        <v>90</v>
      </c>
      <c r="E55" s="122">
        <v>84</v>
      </c>
      <c r="F55" s="122">
        <v>84</v>
      </c>
      <c r="G55" s="122">
        <v>71</v>
      </c>
      <c r="H55" s="122">
        <v>72</v>
      </c>
      <c r="I55" s="68">
        <f t="shared" si="3"/>
        <v>80</v>
      </c>
      <c r="J55" s="135">
        <v>83</v>
      </c>
      <c r="K55" s="69">
        <v>305</v>
      </c>
      <c r="L55" s="68">
        <f t="shared" si="4"/>
        <v>81.5</v>
      </c>
      <c r="M55" s="68">
        <f t="shared" si="5"/>
        <v>71.25</v>
      </c>
      <c r="N55" s="132"/>
    </row>
    <row r="56" spans="1:339" s="146" customFormat="1" ht="24" thickBot="1" x14ac:dyDescent="0.2">
      <c r="A56" s="141">
        <v>16</v>
      </c>
      <c r="B56" s="142" t="s">
        <v>72</v>
      </c>
      <c r="C56" s="98" t="s">
        <v>73</v>
      </c>
      <c r="D56" s="143">
        <v>85</v>
      </c>
      <c r="E56" s="143">
        <v>83</v>
      </c>
      <c r="F56" s="143">
        <v>78</v>
      </c>
      <c r="G56" s="143">
        <v>83</v>
      </c>
      <c r="H56" s="143">
        <v>92</v>
      </c>
      <c r="I56" s="100">
        <f t="shared" si="3"/>
        <v>83.666666666666671</v>
      </c>
      <c r="J56" s="144">
        <v>75</v>
      </c>
      <c r="K56" s="101">
        <v>315</v>
      </c>
      <c r="L56" s="100">
        <f t="shared" si="4"/>
        <v>79.333333333333343</v>
      </c>
      <c r="M56" s="100">
        <f t="shared" si="5"/>
        <v>71.166666666666671</v>
      </c>
      <c r="N56" s="145"/>
      <c r="P56" s="37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  <c r="IW56" s="38"/>
      <c r="IX56" s="38"/>
      <c r="IY56" s="38"/>
      <c r="IZ56" s="38"/>
      <c r="JA56" s="38"/>
      <c r="JB56" s="38"/>
      <c r="JC56" s="38"/>
      <c r="JD56" s="38"/>
      <c r="JE56" s="38"/>
      <c r="JF56" s="38"/>
      <c r="JG56" s="38"/>
      <c r="JH56" s="38"/>
      <c r="JI56" s="38"/>
      <c r="JJ56" s="38"/>
      <c r="JK56" s="38"/>
      <c r="JL56" s="38"/>
      <c r="JM56" s="38"/>
      <c r="JN56" s="38"/>
      <c r="JO56" s="38"/>
      <c r="JP56" s="38"/>
      <c r="JQ56" s="38"/>
      <c r="JR56" s="38"/>
      <c r="JS56" s="38"/>
      <c r="JT56" s="38"/>
      <c r="JU56" s="38"/>
      <c r="JV56" s="38"/>
      <c r="JW56" s="38"/>
      <c r="JX56" s="38"/>
      <c r="JY56" s="38"/>
      <c r="JZ56" s="38"/>
      <c r="KA56" s="38"/>
      <c r="KB56" s="38"/>
      <c r="KC56" s="38"/>
      <c r="KD56" s="38"/>
      <c r="KE56" s="38"/>
      <c r="KF56" s="38"/>
      <c r="KG56" s="38"/>
      <c r="KH56" s="38"/>
      <c r="KI56" s="38"/>
      <c r="KJ56" s="38"/>
      <c r="KK56" s="38"/>
      <c r="KL56" s="38"/>
      <c r="KM56" s="38"/>
      <c r="KN56" s="38"/>
      <c r="KO56" s="38"/>
      <c r="KP56" s="38"/>
      <c r="KQ56" s="38"/>
      <c r="KR56" s="38"/>
      <c r="KS56" s="38"/>
      <c r="KT56" s="38"/>
      <c r="KU56" s="38"/>
      <c r="KV56" s="38"/>
      <c r="KW56" s="38"/>
      <c r="KX56" s="38"/>
      <c r="KY56" s="38"/>
      <c r="KZ56" s="38"/>
      <c r="LA56" s="38"/>
      <c r="LB56" s="38"/>
      <c r="LC56" s="38"/>
      <c r="LD56" s="38"/>
      <c r="LE56" s="38"/>
      <c r="LF56" s="38"/>
      <c r="LG56" s="38"/>
      <c r="LH56" s="38"/>
      <c r="LI56" s="38"/>
      <c r="LJ56" s="38"/>
      <c r="LK56" s="38"/>
      <c r="LL56" s="38"/>
      <c r="LM56" s="38"/>
      <c r="LN56" s="38"/>
      <c r="LO56" s="38"/>
      <c r="LP56" s="38"/>
      <c r="LQ56" s="38"/>
      <c r="LR56" s="38"/>
      <c r="LS56" s="38"/>
      <c r="LT56" s="38"/>
      <c r="LU56" s="38"/>
      <c r="LV56" s="38"/>
      <c r="LW56" s="38"/>
      <c r="LX56" s="38"/>
      <c r="LY56" s="38"/>
      <c r="LZ56" s="38"/>
      <c r="MA56" s="38"/>
    </row>
    <row r="57" spans="1:339" ht="24" thickTop="1" x14ac:dyDescent="0.15">
      <c r="A57" s="147">
        <v>17</v>
      </c>
      <c r="B57" s="19" t="s">
        <v>186</v>
      </c>
      <c r="C57" s="104" t="s">
        <v>187</v>
      </c>
      <c r="D57" s="148">
        <v>82</v>
      </c>
      <c r="E57" s="148">
        <v>84</v>
      </c>
      <c r="F57" s="148">
        <v>80</v>
      </c>
      <c r="G57" s="148">
        <v>82</v>
      </c>
      <c r="H57" s="148">
        <v>82</v>
      </c>
      <c r="I57" s="66">
        <f t="shared" si="3"/>
        <v>82</v>
      </c>
      <c r="J57" s="149">
        <v>76</v>
      </c>
      <c r="K57" s="106">
        <v>316</v>
      </c>
      <c r="L57" s="66">
        <f t="shared" si="4"/>
        <v>79</v>
      </c>
      <c r="M57" s="66">
        <f t="shared" si="5"/>
        <v>71.099999999999994</v>
      </c>
      <c r="N57" s="150"/>
    </row>
    <row r="58" spans="1:339" ht="23.25" x14ac:dyDescent="0.15">
      <c r="A58" s="16">
        <v>18</v>
      </c>
      <c r="B58" s="17" t="s">
        <v>188</v>
      </c>
      <c r="C58" s="64" t="s">
        <v>189</v>
      </c>
      <c r="D58" s="122">
        <v>80</v>
      </c>
      <c r="E58" s="122">
        <v>80</v>
      </c>
      <c r="F58" s="122">
        <v>87</v>
      </c>
      <c r="G58" s="122">
        <v>89</v>
      </c>
      <c r="H58" s="122">
        <v>87</v>
      </c>
      <c r="I58" s="68">
        <f t="shared" si="3"/>
        <v>84.666666666666671</v>
      </c>
      <c r="J58" s="140">
        <v>62</v>
      </c>
      <c r="K58" s="69">
        <v>329</v>
      </c>
      <c r="L58" s="68">
        <f t="shared" si="4"/>
        <v>73.333333333333343</v>
      </c>
      <c r="M58" s="68">
        <f t="shared" si="5"/>
        <v>69.566666666666663</v>
      </c>
      <c r="N58" s="132"/>
    </row>
    <row r="59" spans="1:339" ht="23.25" x14ac:dyDescent="0.15">
      <c r="A59" s="16">
        <v>19</v>
      </c>
      <c r="B59" s="17" t="s">
        <v>190</v>
      </c>
      <c r="C59" s="64" t="s">
        <v>191</v>
      </c>
      <c r="D59" s="122">
        <v>76</v>
      </c>
      <c r="E59" s="122">
        <v>81</v>
      </c>
      <c r="F59" s="122">
        <v>80</v>
      </c>
      <c r="G59" s="122">
        <v>75</v>
      </c>
      <c r="H59" s="122">
        <v>81</v>
      </c>
      <c r="I59" s="68">
        <f t="shared" si="3"/>
        <v>79</v>
      </c>
      <c r="J59" s="140">
        <v>69</v>
      </c>
      <c r="K59" s="69">
        <v>314</v>
      </c>
      <c r="L59" s="68">
        <f t="shared" si="4"/>
        <v>74</v>
      </c>
      <c r="M59" s="68">
        <f t="shared" si="5"/>
        <v>68.400000000000006</v>
      </c>
      <c r="N59" s="132"/>
    </row>
    <row r="60" spans="1:339" ht="23.25" x14ac:dyDescent="0.15">
      <c r="A60" s="16">
        <v>20</v>
      </c>
      <c r="B60" s="17" t="s">
        <v>192</v>
      </c>
      <c r="C60" s="64" t="s">
        <v>193</v>
      </c>
      <c r="D60" s="122">
        <v>90</v>
      </c>
      <c r="E60" s="122">
        <v>85</v>
      </c>
      <c r="F60" s="122">
        <v>78</v>
      </c>
      <c r="G60" s="122">
        <v>85</v>
      </c>
      <c r="H60" s="122">
        <v>66</v>
      </c>
      <c r="I60" s="68">
        <f t="shared" si="3"/>
        <v>82.666666666666671</v>
      </c>
      <c r="J60" s="140">
        <v>62</v>
      </c>
      <c r="K60" s="69">
        <v>322</v>
      </c>
      <c r="L60" s="68">
        <f t="shared" si="4"/>
        <v>72.333333333333343</v>
      </c>
      <c r="M60" s="68">
        <f t="shared" si="5"/>
        <v>68.366666666666674</v>
      </c>
      <c r="N60" s="132"/>
    </row>
    <row r="61" spans="1:339" ht="22.5" x14ac:dyDescent="0.15">
      <c r="A61" s="16">
        <v>21</v>
      </c>
      <c r="B61" s="17" t="s">
        <v>194</v>
      </c>
      <c r="C61" s="64" t="s">
        <v>195</v>
      </c>
      <c r="D61" s="122">
        <v>76</v>
      </c>
      <c r="E61" s="122">
        <v>84</v>
      </c>
      <c r="F61" s="122">
        <v>78</v>
      </c>
      <c r="G61" s="122">
        <v>80</v>
      </c>
      <c r="H61" s="122">
        <v>77</v>
      </c>
      <c r="I61" s="68">
        <f t="shared" si="3"/>
        <v>78.333333333333329</v>
      </c>
      <c r="J61" s="135">
        <v>68</v>
      </c>
      <c r="K61" s="69">
        <v>302</v>
      </c>
      <c r="L61" s="68">
        <f t="shared" si="4"/>
        <v>73.166666666666657</v>
      </c>
      <c r="M61" s="68">
        <f t="shared" si="5"/>
        <v>66.783333333333331</v>
      </c>
      <c r="N61" s="132"/>
    </row>
    <row r="62" spans="1:339" ht="22.5" x14ac:dyDescent="0.15">
      <c r="A62" s="16">
        <v>22</v>
      </c>
      <c r="B62" s="17" t="s">
        <v>196</v>
      </c>
      <c r="C62" s="64" t="s">
        <v>197</v>
      </c>
      <c r="D62" s="122">
        <v>74</v>
      </c>
      <c r="E62" s="122">
        <v>81</v>
      </c>
      <c r="F62" s="122">
        <v>73</v>
      </c>
      <c r="G62" s="122">
        <v>70</v>
      </c>
      <c r="H62" s="122">
        <v>76</v>
      </c>
      <c r="I62" s="68">
        <f t="shared" si="3"/>
        <v>74.333333333333329</v>
      </c>
      <c r="J62" s="135">
        <v>72</v>
      </c>
      <c r="K62" s="69">
        <v>300</v>
      </c>
      <c r="L62" s="68">
        <f t="shared" si="4"/>
        <v>73.166666666666657</v>
      </c>
      <c r="M62" s="68">
        <f t="shared" si="5"/>
        <v>66.583333333333329</v>
      </c>
      <c r="N62" s="132"/>
    </row>
    <row r="63" spans="1:339" ht="22.5" x14ac:dyDescent="0.15">
      <c r="A63" s="16">
        <v>23</v>
      </c>
      <c r="B63" s="17" t="s">
        <v>198</v>
      </c>
      <c r="C63" s="64" t="s">
        <v>199</v>
      </c>
      <c r="D63" s="122">
        <v>82</v>
      </c>
      <c r="E63" s="122">
        <v>82</v>
      </c>
      <c r="F63" s="122">
        <v>73</v>
      </c>
      <c r="G63" s="122">
        <v>75</v>
      </c>
      <c r="H63" s="122">
        <v>74</v>
      </c>
      <c r="I63" s="151">
        <f t="shared" si="3"/>
        <v>77</v>
      </c>
      <c r="J63" s="135">
        <v>69</v>
      </c>
      <c r="K63" s="69">
        <v>300</v>
      </c>
      <c r="L63" s="132">
        <f t="shared" si="4"/>
        <v>73</v>
      </c>
      <c r="M63" s="68">
        <f t="shared" si="5"/>
        <v>66.5</v>
      </c>
      <c r="N63" s="132"/>
    </row>
    <row r="64" spans="1:339" x14ac:dyDescent="0.25">
      <c r="A64" s="23"/>
      <c r="C64" s="111"/>
    </row>
    <row r="65" spans="1:339" customFormat="1" x14ac:dyDescent="0.15">
      <c r="A65" s="34" t="s">
        <v>108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5"/>
      <c r="N65" s="36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  <c r="AF65" s="153"/>
      <c r="AG65" s="153"/>
      <c r="AH65" s="153"/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  <c r="AS65" s="153"/>
      <c r="AT65" s="153"/>
      <c r="AU65" s="153"/>
      <c r="AV65" s="153"/>
      <c r="AW65" s="153"/>
      <c r="AX65" s="153"/>
      <c r="AY65" s="153"/>
      <c r="AZ65" s="153"/>
      <c r="BA65" s="153"/>
      <c r="BB65" s="153"/>
      <c r="BC65" s="153"/>
      <c r="BD65" s="153"/>
      <c r="BE65" s="153"/>
      <c r="BF65" s="153"/>
      <c r="BG65" s="153"/>
      <c r="BH65" s="153"/>
      <c r="BI65" s="153"/>
      <c r="BJ65" s="153"/>
      <c r="BK65" s="153"/>
      <c r="BL65" s="153"/>
      <c r="BM65" s="153"/>
      <c r="BN65" s="153"/>
      <c r="BO65" s="153"/>
      <c r="BP65" s="153"/>
      <c r="BQ65" s="153"/>
      <c r="BR65" s="153"/>
      <c r="BS65" s="153"/>
      <c r="BT65" s="153"/>
      <c r="BU65" s="153"/>
      <c r="BV65" s="153"/>
      <c r="BW65" s="153"/>
      <c r="BX65" s="153"/>
      <c r="BY65" s="153"/>
      <c r="BZ65" s="153"/>
      <c r="CA65" s="153"/>
      <c r="CB65" s="153"/>
      <c r="CC65" s="153"/>
      <c r="CD65" s="153"/>
      <c r="CE65" s="153"/>
      <c r="CF65" s="153"/>
      <c r="CG65" s="153"/>
      <c r="CH65" s="153"/>
      <c r="CI65" s="153"/>
      <c r="CJ65" s="153"/>
      <c r="CK65" s="153"/>
      <c r="CL65" s="153"/>
      <c r="CM65" s="153"/>
      <c r="CN65" s="153"/>
      <c r="CO65" s="153"/>
      <c r="CP65" s="153"/>
      <c r="CQ65" s="153"/>
      <c r="CR65" s="153"/>
      <c r="CS65" s="153"/>
      <c r="CT65" s="153"/>
      <c r="CU65" s="153"/>
      <c r="CV65" s="153"/>
      <c r="CW65" s="153"/>
      <c r="CX65" s="153"/>
      <c r="CY65" s="153"/>
      <c r="CZ65" s="153"/>
      <c r="DA65" s="153"/>
      <c r="DB65" s="153"/>
      <c r="DC65" s="153"/>
      <c r="DD65" s="153"/>
      <c r="DE65" s="153"/>
      <c r="DF65" s="153"/>
      <c r="DG65" s="153"/>
      <c r="DH65" s="153"/>
      <c r="DI65" s="153"/>
      <c r="DJ65" s="153"/>
      <c r="DK65" s="153"/>
      <c r="DL65" s="153"/>
      <c r="DM65" s="153"/>
      <c r="DN65" s="153"/>
      <c r="DO65" s="153"/>
      <c r="DP65" s="153"/>
      <c r="DQ65" s="153"/>
      <c r="DR65" s="153"/>
      <c r="DS65" s="153"/>
      <c r="DT65" s="153"/>
      <c r="DU65" s="153"/>
      <c r="DV65" s="153"/>
      <c r="DW65" s="153"/>
      <c r="DX65" s="153"/>
      <c r="DY65" s="153"/>
      <c r="DZ65" s="153"/>
      <c r="EA65" s="153"/>
      <c r="EB65" s="153"/>
      <c r="EC65" s="153"/>
      <c r="ED65" s="153"/>
      <c r="EE65" s="153"/>
      <c r="EF65" s="153"/>
      <c r="EG65" s="153"/>
      <c r="EH65" s="153"/>
      <c r="EI65" s="153"/>
      <c r="EJ65" s="153"/>
      <c r="EK65" s="153"/>
      <c r="EL65" s="153"/>
      <c r="EM65" s="153"/>
      <c r="EN65" s="153"/>
      <c r="EO65" s="153"/>
      <c r="EP65" s="153"/>
      <c r="EQ65" s="153"/>
      <c r="ER65" s="153"/>
      <c r="ES65" s="153"/>
      <c r="ET65" s="153"/>
      <c r="EU65" s="153"/>
      <c r="EV65" s="153"/>
      <c r="EW65" s="153"/>
      <c r="EX65" s="153"/>
      <c r="EY65" s="153"/>
      <c r="EZ65" s="153"/>
      <c r="FA65" s="153"/>
      <c r="FB65" s="153"/>
      <c r="FC65" s="153"/>
      <c r="FD65" s="153"/>
      <c r="FE65" s="153"/>
      <c r="FF65" s="153"/>
      <c r="FG65" s="153"/>
      <c r="FH65" s="153"/>
      <c r="FI65" s="153"/>
      <c r="FJ65" s="153"/>
      <c r="FK65" s="153"/>
      <c r="FL65" s="153"/>
      <c r="FM65" s="153"/>
      <c r="FN65" s="153"/>
      <c r="FO65" s="153"/>
      <c r="FP65" s="153"/>
      <c r="FQ65" s="153"/>
      <c r="FR65" s="153"/>
      <c r="FS65" s="153"/>
      <c r="FT65" s="153"/>
      <c r="FU65" s="153"/>
      <c r="FV65" s="153"/>
      <c r="FW65" s="153"/>
      <c r="FX65" s="153"/>
      <c r="FY65" s="153"/>
      <c r="FZ65" s="153"/>
      <c r="GA65" s="153"/>
      <c r="GB65" s="153"/>
      <c r="GC65" s="153"/>
      <c r="GD65" s="153"/>
      <c r="GE65" s="153"/>
      <c r="GF65" s="153"/>
      <c r="GG65" s="153"/>
      <c r="GH65" s="153"/>
      <c r="GI65" s="153"/>
      <c r="GJ65" s="153"/>
      <c r="GK65" s="153"/>
      <c r="GL65" s="153"/>
      <c r="GM65" s="153"/>
      <c r="GN65" s="153"/>
      <c r="GO65" s="153"/>
      <c r="GP65" s="153"/>
      <c r="GQ65" s="153"/>
      <c r="GR65" s="153"/>
      <c r="GS65" s="153"/>
      <c r="GT65" s="153"/>
      <c r="GU65" s="153"/>
      <c r="GV65" s="153"/>
      <c r="GW65" s="153"/>
      <c r="GX65" s="153"/>
      <c r="GY65" s="153"/>
      <c r="GZ65" s="153"/>
      <c r="HA65" s="153"/>
      <c r="HB65" s="153"/>
      <c r="HC65" s="153"/>
      <c r="HD65" s="153"/>
      <c r="HE65" s="153"/>
      <c r="HF65" s="153"/>
      <c r="HG65" s="153"/>
      <c r="HH65" s="153"/>
      <c r="HI65" s="153"/>
      <c r="HJ65" s="153"/>
      <c r="HK65" s="153"/>
      <c r="HL65" s="153"/>
      <c r="HM65" s="153"/>
      <c r="HN65" s="153"/>
      <c r="HO65" s="153"/>
      <c r="HP65" s="153"/>
      <c r="HQ65" s="153"/>
      <c r="HR65" s="153"/>
      <c r="HS65" s="153"/>
      <c r="HT65" s="153"/>
      <c r="HU65" s="153"/>
      <c r="HV65" s="153"/>
      <c r="HW65" s="153"/>
      <c r="HX65" s="153"/>
      <c r="HY65" s="153"/>
      <c r="HZ65" s="153"/>
      <c r="IA65" s="153"/>
      <c r="IB65" s="153"/>
      <c r="IC65" s="153"/>
      <c r="ID65" s="153"/>
      <c r="IE65" s="153"/>
      <c r="IF65" s="153"/>
      <c r="IG65" s="153"/>
      <c r="IH65" s="153"/>
      <c r="II65" s="153"/>
      <c r="IJ65" s="153"/>
      <c r="IK65" s="153"/>
      <c r="IL65" s="153"/>
      <c r="IM65" s="153"/>
      <c r="IN65" s="153"/>
      <c r="IO65" s="153"/>
      <c r="IP65" s="153"/>
      <c r="IQ65" s="153"/>
      <c r="IR65" s="153"/>
      <c r="IS65" s="153"/>
      <c r="IT65" s="153"/>
      <c r="IU65" s="153"/>
      <c r="IV65" s="153"/>
      <c r="IW65" s="153"/>
      <c r="IX65" s="153"/>
      <c r="IY65" s="153"/>
      <c r="IZ65" s="153"/>
      <c r="JA65" s="153"/>
      <c r="JB65" s="153"/>
      <c r="JC65" s="153"/>
      <c r="JD65" s="153"/>
      <c r="JE65" s="153"/>
      <c r="JF65" s="153"/>
      <c r="JG65" s="153"/>
      <c r="JH65" s="153"/>
      <c r="JI65" s="153"/>
      <c r="JJ65" s="153"/>
      <c r="JK65" s="153"/>
      <c r="JL65" s="153"/>
      <c r="JM65" s="153"/>
      <c r="JN65" s="153"/>
      <c r="JO65" s="153"/>
      <c r="JP65" s="153"/>
      <c r="JQ65" s="153"/>
      <c r="JR65" s="153"/>
      <c r="JS65" s="153"/>
      <c r="JT65" s="153"/>
      <c r="JU65" s="153"/>
      <c r="JV65" s="153"/>
      <c r="JW65" s="153"/>
      <c r="JX65" s="153"/>
      <c r="JY65" s="153"/>
      <c r="JZ65" s="153"/>
      <c r="KA65" s="153"/>
      <c r="KB65" s="153"/>
      <c r="KC65" s="153"/>
      <c r="KD65" s="153"/>
      <c r="KE65" s="153"/>
      <c r="KF65" s="153"/>
      <c r="KG65" s="153"/>
      <c r="KH65" s="153"/>
      <c r="KI65" s="153"/>
      <c r="KJ65" s="153"/>
      <c r="KK65" s="153"/>
      <c r="KL65" s="153"/>
      <c r="KM65" s="153"/>
      <c r="KN65" s="153"/>
      <c r="KO65" s="153"/>
      <c r="KP65" s="153"/>
      <c r="KQ65" s="153"/>
      <c r="KR65" s="153"/>
      <c r="KS65" s="153"/>
      <c r="KT65" s="153"/>
      <c r="KU65" s="153"/>
      <c r="KV65" s="153"/>
      <c r="KW65" s="153"/>
      <c r="KX65" s="153"/>
      <c r="KY65" s="153"/>
      <c r="KZ65" s="153"/>
      <c r="LA65" s="153"/>
      <c r="LB65" s="153"/>
      <c r="LC65" s="153"/>
      <c r="LD65" s="153"/>
      <c r="LE65" s="153"/>
      <c r="LF65" s="153"/>
      <c r="LG65" s="153"/>
      <c r="LH65" s="153"/>
      <c r="LI65" s="153"/>
      <c r="LJ65" s="153"/>
      <c r="LK65" s="153"/>
      <c r="LL65" s="153"/>
      <c r="LM65" s="153"/>
      <c r="LN65" s="153"/>
      <c r="LO65" s="153"/>
      <c r="LP65" s="153"/>
      <c r="LQ65" s="153"/>
      <c r="LR65" s="153"/>
      <c r="LS65" s="153"/>
      <c r="LT65" s="153"/>
      <c r="LU65" s="153"/>
      <c r="LV65" s="153"/>
      <c r="LW65" s="153"/>
      <c r="LX65" s="153"/>
      <c r="LY65" s="153"/>
      <c r="LZ65" s="153"/>
      <c r="MA65" s="153"/>
    </row>
    <row r="66" spans="1:339" customFormat="1" x14ac:dyDescent="0.15">
      <c r="A66" s="39" t="s">
        <v>200</v>
      </c>
      <c r="B66" s="40"/>
      <c r="C66" s="41"/>
      <c r="D66" s="39"/>
      <c r="E66" s="39"/>
      <c r="F66" s="39"/>
      <c r="G66" s="39"/>
      <c r="H66" s="39"/>
      <c r="I66" s="42"/>
      <c r="J66" s="39"/>
      <c r="K66" s="43"/>
      <c r="L66" s="44"/>
      <c r="M66" s="35"/>
      <c r="N66" s="36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  <c r="AE66" s="153"/>
      <c r="AF66" s="153"/>
      <c r="AG66" s="153"/>
      <c r="AH66" s="153"/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  <c r="AS66" s="153"/>
      <c r="AT66" s="153"/>
      <c r="AU66" s="153"/>
      <c r="AV66" s="153"/>
      <c r="AW66" s="153"/>
      <c r="AX66" s="153"/>
      <c r="AY66" s="153"/>
      <c r="AZ66" s="153"/>
      <c r="BA66" s="153"/>
      <c r="BB66" s="153"/>
      <c r="BC66" s="153"/>
      <c r="BD66" s="153"/>
      <c r="BE66" s="153"/>
      <c r="BF66" s="153"/>
      <c r="BG66" s="153"/>
      <c r="BH66" s="153"/>
      <c r="BI66" s="153"/>
      <c r="BJ66" s="153"/>
      <c r="BK66" s="153"/>
      <c r="BL66" s="153"/>
      <c r="BM66" s="153"/>
      <c r="BN66" s="153"/>
      <c r="BO66" s="153"/>
      <c r="BP66" s="153"/>
      <c r="BQ66" s="153"/>
      <c r="BR66" s="153"/>
      <c r="BS66" s="153"/>
      <c r="BT66" s="153"/>
      <c r="BU66" s="153"/>
      <c r="BV66" s="153"/>
      <c r="BW66" s="153"/>
      <c r="BX66" s="153"/>
      <c r="BY66" s="153"/>
      <c r="BZ66" s="153"/>
      <c r="CA66" s="153"/>
      <c r="CB66" s="153"/>
      <c r="CC66" s="153"/>
      <c r="CD66" s="153"/>
      <c r="CE66" s="153"/>
      <c r="CF66" s="153"/>
      <c r="CG66" s="153"/>
      <c r="CH66" s="153"/>
      <c r="CI66" s="153"/>
      <c r="CJ66" s="153"/>
      <c r="CK66" s="153"/>
      <c r="CL66" s="153"/>
      <c r="CM66" s="153"/>
      <c r="CN66" s="153"/>
      <c r="CO66" s="153"/>
      <c r="CP66" s="153"/>
      <c r="CQ66" s="153"/>
      <c r="CR66" s="153"/>
      <c r="CS66" s="153"/>
      <c r="CT66" s="153"/>
      <c r="CU66" s="153"/>
      <c r="CV66" s="153"/>
      <c r="CW66" s="153"/>
      <c r="CX66" s="153"/>
      <c r="CY66" s="153"/>
      <c r="CZ66" s="153"/>
      <c r="DA66" s="153"/>
      <c r="DB66" s="153"/>
      <c r="DC66" s="153"/>
      <c r="DD66" s="153"/>
      <c r="DE66" s="153"/>
      <c r="DF66" s="153"/>
      <c r="DG66" s="153"/>
      <c r="DH66" s="153"/>
      <c r="DI66" s="153"/>
      <c r="DJ66" s="153"/>
      <c r="DK66" s="153"/>
      <c r="DL66" s="153"/>
      <c r="DM66" s="153"/>
      <c r="DN66" s="153"/>
      <c r="DO66" s="153"/>
      <c r="DP66" s="153"/>
      <c r="DQ66" s="153"/>
      <c r="DR66" s="153"/>
      <c r="DS66" s="153"/>
      <c r="DT66" s="153"/>
      <c r="DU66" s="153"/>
      <c r="DV66" s="153"/>
      <c r="DW66" s="153"/>
      <c r="DX66" s="153"/>
      <c r="DY66" s="153"/>
      <c r="DZ66" s="153"/>
      <c r="EA66" s="153"/>
      <c r="EB66" s="153"/>
      <c r="EC66" s="153"/>
      <c r="ED66" s="153"/>
      <c r="EE66" s="153"/>
      <c r="EF66" s="153"/>
      <c r="EG66" s="153"/>
      <c r="EH66" s="153"/>
      <c r="EI66" s="153"/>
      <c r="EJ66" s="153"/>
      <c r="EK66" s="153"/>
      <c r="EL66" s="153"/>
      <c r="EM66" s="153"/>
      <c r="EN66" s="153"/>
      <c r="EO66" s="153"/>
      <c r="EP66" s="153"/>
      <c r="EQ66" s="153"/>
      <c r="ER66" s="153"/>
      <c r="ES66" s="153"/>
      <c r="ET66" s="153"/>
      <c r="EU66" s="153"/>
      <c r="EV66" s="153"/>
      <c r="EW66" s="153"/>
      <c r="EX66" s="153"/>
      <c r="EY66" s="153"/>
      <c r="EZ66" s="153"/>
      <c r="FA66" s="153"/>
      <c r="FB66" s="153"/>
      <c r="FC66" s="153"/>
      <c r="FD66" s="153"/>
      <c r="FE66" s="153"/>
      <c r="FF66" s="153"/>
      <c r="FG66" s="153"/>
      <c r="FH66" s="153"/>
      <c r="FI66" s="153"/>
      <c r="FJ66" s="153"/>
      <c r="FK66" s="153"/>
      <c r="FL66" s="153"/>
      <c r="FM66" s="153"/>
      <c r="FN66" s="153"/>
      <c r="FO66" s="153"/>
      <c r="FP66" s="153"/>
      <c r="FQ66" s="153"/>
      <c r="FR66" s="153"/>
      <c r="FS66" s="153"/>
      <c r="FT66" s="153"/>
      <c r="FU66" s="153"/>
      <c r="FV66" s="153"/>
      <c r="FW66" s="153"/>
      <c r="FX66" s="153"/>
      <c r="FY66" s="153"/>
      <c r="FZ66" s="153"/>
      <c r="GA66" s="153"/>
      <c r="GB66" s="153"/>
      <c r="GC66" s="153"/>
      <c r="GD66" s="153"/>
      <c r="GE66" s="153"/>
      <c r="GF66" s="153"/>
      <c r="GG66" s="153"/>
      <c r="GH66" s="153"/>
      <c r="GI66" s="153"/>
      <c r="GJ66" s="153"/>
      <c r="GK66" s="153"/>
      <c r="GL66" s="153"/>
      <c r="GM66" s="153"/>
      <c r="GN66" s="153"/>
      <c r="GO66" s="153"/>
      <c r="GP66" s="153"/>
      <c r="GQ66" s="153"/>
      <c r="GR66" s="153"/>
      <c r="GS66" s="153"/>
      <c r="GT66" s="153"/>
      <c r="GU66" s="153"/>
      <c r="GV66" s="153"/>
      <c r="GW66" s="153"/>
      <c r="GX66" s="153"/>
      <c r="GY66" s="153"/>
      <c r="GZ66" s="153"/>
      <c r="HA66" s="153"/>
      <c r="HB66" s="153"/>
      <c r="HC66" s="153"/>
      <c r="HD66" s="153"/>
      <c r="HE66" s="153"/>
      <c r="HF66" s="153"/>
      <c r="HG66" s="153"/>
      <c r="HH66" s="153"/>
      <c r="HI66" s="153"/>
      <c r="HJ66" s="153"/>
      <c r="HK66" s="153"/>
      <c r="HL66" s="153"/>
      <c r="HM66" s="153"/>
      <c r="HN66" s="153"/>
      <c r="HO66" s="153"/>
      <c r="HP66" s="153"/>
      <c r="HQ66" s="153"/>
      <c r="HR66" s="153"/>
      <c r="HS66" s="153"/>
      <c r="HT66" s="153"/>
      <c r="HU66" s="153"/>
      <c r="HV66" s="153"/>
      <c r="HW66" s="153"/>
      <c r="HX66" s="153"/>
      <c r="HY66" s="153"/>
      <c r="HZ66" s="153"/>
      <c r="IA66" s="153"/>
      <c r="IB66" s="153"/>
      <c r="IC66" s="153"/>
      <c r="ID66" s="153"/>
      <c r="IE66" s="153"/>
      <c r="IF66" s="153"/>
      <c r="IG66" s="153"/>
      <c r="IH66" s="153"/>
      <c r="II66" s="153"/>
      <c r="IJ66" s="153"/>
      <c r="IK66" s="153"/>
      <c r="IL66" s="153"/>
      <c r="IM66" s="153"/>
      <c r="IN66" s="153"/>
      <c r="IO66" s="153"/>
      <c r="IP66" s="153"/>
      <c r="IQ66" s="153"/>
      <c r="IR66" s="153"/>
      <c r="IS66" s="153"/>
      <c r="IT66" s="153"/>
      <c r="IU66" s="153"/>
      <c r="IV66" s="153"/>
      <c r="IW66" s="153"/>
      <c r="IX66" s="153"/>
      <c r="IY66" s="153"/>
      <c r="IZ66" s="153"/>
      <c r="JA66" s="153"/>
      <c r="JB66" s="153"/>
      <c r="JC66" s="153"/>
      <c r="JD66" s="153"/>
      <c r="JE66" s="153"/>
      <c r="JF66" s="153"/>
      <c r="JG66" s="153"/>
      <c r="JH66" s="153"/>
      <c r="JI66" s="153"/>
      <c r="JJ66" s="153"/>
      <c r="JK66" s="153"/>
      <c r="JL66" s="153"/>
      <c r="JM66" s="153"/>
      <c r="JN66" s="153"/>
      <c r="JO66" s="153"/>
      <c r="JP66" s="153"/>
      <c r="JQ66" s="153"/>
      <c r="JR66" s="153"/>
      <c r="JS66" s="153"/>
      <c r="JT66" s="153"/>
      <c r="JU66" s="153"/>
      <c r="JV66" s="153"/>
      <c r="JW66" s="153"/>
      <c r="JX66" s="153"/>
      <c r="JY66" s="153"/>
      <c r="JZ66" s="153"/>
      <c r="KA66" s="153"/>
      <c r="KB66" s="153"/>
      <c r="KC66" s="153"/>
      <c r="KD66" s="153"/>
      <c r="KE66" s="153"/>
      <c r="KF66" s="153"/>
      <c r="KG66" s="153"/>
      <c r="KH66" s="153"/>
      <c r="KI66" s="153"/>
      <c r="KJ66" s="153"/>
      <c r="KK66" s="153"/>
      <c r="KL66" s="153"/>
      <c r="KM66" s="153"/>
      <c r="KN66" s="153"/>
      <c r="KO66" s="153"/>
      <c r="KP66" s="153"/>
      <c r="KQ66" s="153"/>
      <c r="KR66" s="153"/>
      <c r="KS66" s="153"/>
      <c r="KT66" s="153"/>
      <c r="KU66" s="153"/>
      <c r="KV66" s="153"/>
      <c r="KW66" s="153"/>
      <c r="KX66" s="153"/>
      <c r="KY66" s="153"/>
      <c r="KZ66" s="153"/>
      <c r="LA66" s="153"/>
      <c r="LB66" s="153"/>
      <c r="LC66" s="153"/>
      <c r="LD66" s="153"/>
      <c r="LE66" s="153"/>
      <c r="LF66" s="153"/>
      <c r="LG66" s="153"/>
      <c r="LH66" s="153"/>
      <c r="LI66" s="153"/>
      <c r="LJ66" s="153"/>
      <c r="LK66" s="153"/>
      <c r="LL66" s="153"/>
      <c r="LM66" s="153"/>
      <c r="LN66" s="153"/>
      <c r="LO66" s="153"/>
      <c r="LP66" s="153"/>
      <c r="LQ66" s="153"/>
      <c r="LR66" s="153"/>
      <c r="LS66" s="153"/>
      <c r="LT66" s="153"/>
      <c r="LU66" s="153"/>
      <c r="LV66" s="153"/>
      <c r="LW66" s="153"/>
      <c r="LX66" s="153"/>
      <c r="LY66" s="153"/>
      <c r="LZ66" s="153"/>
      <c r="MA66" s="153"/>
    </row>
    <row r="67" spans="1:339" customFormat="1" ht="13.5" x14ac:dyDescent="0.15">
      <c r="A67" s="154" t="s">
        <v>110</v>
      </c>
      <c r="B67" s="46" t="s">
        <v>111</v>
      </c>
      <c r="C67" s="47" t="s">
        <v>112</v>
      </c>
      <c r="D67" s="35" t="s">
        <v>201</v>
      </c>
      <c r="E67" s="16" t="s">
        <v>202</v>
      </c>
      <c r="F67" s="16" t="s">
        <v>203</v>
      </c>
      <c r="G67" s="155" t="s">
        <v>204</v>
      </c>
      <c r="H67" s="16" t="s">
        <v>205</v>
      </c>
      <c r="I67" s="57"/>
      <c r="J67" s="57"/>
      <c r="K67" s="57"/>
      <c r="L67" s="57"/>
      <c r="M67" s="57"/>
      <c r="N67" s="57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  <c r="AC67" s="153"/>
      <c r="AD67" s="153"/>
      <c r="AE67" s="153"/>
      <c r="AF67" s="153"/>
      <c r="AG67" s="153"/>
      <c r="AH67" s="153"/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  <c r="AS67" s="153"/>
      <c r="AT67" s="153"/>
      <c r="AU67" s="153"/>
      <c r="AV67" s="153"/>
      <c r="AW67" s="153"/>
      <c r="AX67" s="153"/>
      <c r="AY67" s="153"/>
      <c r="AZ67" s="153"/>
      <c r="BA67" s="153"/>
      <c r="BB67" s="153"/>
      <c r="BC67" s="153"/>
      <c r="BD67" s="153"/>
      <c r="BE67" s="153"/>
      <c r="BF67" s="153"/>
      <c r="BG67" s="153"/>
      <c r="BH67" s="153"/>
      <c r="BI67" s="153"/>
      <c r="BJ67" s="153"/>
      <c r="BK67" s="153"/>
      <c r="BL67" s="153"/>
      <c r="BM67" s="153"/>
      <c r="BN67" s="153"/>
      <c r="BO67" s="153"/>
      <c r="BP67" s="153"/>
      <c r="BQ67" s="153"/>
      <c r="BR67" s="153"/>
      <c r="BS67" s="153"/>
      <c r="BT67" s="153"/>
      <c r="BU67" s="153"/>
      <c r="BV67" s="153"/>
      <c r="BW67" s="153"/>
      <c r="BX67" s="153"/>
      <c r="BY67" s="153"/>
      <c r="BZ67" s="153"/>
      <c r="CA67" s="153"/>
      <c r="CB67" s="153"/>
      <c r="CC67" s="153"/>
      <c r="CD67" s="153"/>
      <c r="CE67" s="153"/>
      <c r="CF67" s="153"/>
      <c r="CG67" s="153"/>
      <c r="CH67" s="153"/>
      <c r="CI67" s="153"/>
      <c r="CJ67" s="153"/>
      <c r="CK67" s="153"/>
      <c r="CL67" s="153"/>
      <c r="CM67" s="153"/>
      <c r="CN67" s="153"/>
      <c r="CO67" s="153"/>
      <c r="CP67" s="153"/>
      <c r="CQ67" s="153"/>
      <c r="CR67" s="153"/>
      <c r="CS67" s="153"/>
      <c r="CT67" s="153"/>
      <c r="CU67" s="153"/>
      <c r="CV67" s="153"/>
      <c r="CW67" s="153"/>
      <c r="CX67" s="153"/>
      <c r="CY67" s="153"/>
      <c r="CZ67" s="153"/>
      <c r="DA67" s="153"/>
      <c r="DB67" s="153"/>
      <c r="DC67" s="153"/>
      <c r="DD67" s="153"/>
      <c r="DE67" s="153"/>
      <c r="DF67" s="153"/>
      <c r="DG67" s="153"/>
      <c r="DH67" s="153"/>
      <c r="DI67" s="153"/>
      <c r="DJ67" s="153"/>
      <c r="DK67" s="153"/>
      <c r="DL67" s="153"/>
      <c r="DM67" s="153"/>
      <c r="DN67" s="153"/>
      <c r="DO67" s="153"/>
      <c r="DP67" s="153"/>
      <c r="DQ67" s="153"/>
      <c r="DR67" s="153"/>
      <c r="DS67" s="153"/>
      <c r="DT67" s="153"/>
      <c r="DU67" s="153"/>
      <c r="DV67" s="153"/>
      <c r="DW67" s="153"/>
      <c r="DX67" s="153"/>
      <c r="DY67" s="153"/>
      <c r="DZ67" s="153"/>
      <c r="EA67" s="153"/>
      <c r="EB67" s="153"/>
      <c r="EC67" s="153"/>
      <c r="ED67" s="153"/>
      <c r="EE67" s="153"/>
      <c r="EF67" s="153"/>
      <c r="EG67" s="153"/>
      <c r="EH67" s="153"/>
      <c r="EI67" s="153"/>
      <c r="EJ67" s="153"/>
      <c r="EK67" s="153"/>
      <c r="EL67" s="153"/>
      <c r="EM67" s="153"/>
      <c r="EN67" s="153"/>
      <c r="EO67" s="153"/>
      <c r="EP67" s="153"/>
      <c r="EQ67" s="153"/>
      <c r="ER67" s="153"/>
      <c r="ES67" s="153"/>
      <c r="ET67" s="153"/>
      <c r="EU67" s="153"/>
      <c r="EV67" s="153"/>
      <c r="EW67" s="153"/>
      <c r="EX67" s="153"/>
      <c r="EY67" s="153"/>
      <c r="EZ67" s="153"/>
      <c r="FA67" s="153"/>
      <c r="FB67" s="153"/>
      <c r="FC67" s="153"/>
      <c r="FD67" s="153"/>
      <c r="FE67" s="153"/>
      <c r="FF67" s="153"/>
      <c r="FG67" s="153"/>
      <c r="FH67" s="153"/>
      <c r="FI67" s="153"/>
      <c r="FJ67" s="153"/>
      <c r="FK67" s="153"/>
      <c r="FL67" s="153"/>
      <c r="FM67" s="153"/>
      <c r="FN67" s="153"/>
      <c r="FO67" s="153"/>
      <c r="FP67" s="153"/>
      <c r="FQ67" s="153"/>
      <c r="FR67" s="153"/>
      <c r="FS67" s="153"/>
      <c r="FT67" s="153"/>
      <c r="FU67" s="153"/>
      <c r="FV67" s="153"/>
      <c r="FW67" s="153"/>
      <c r="FX67" s="153"/>
      <c r="FY67" s="153"/>
      <c r="FZ67" s="153"/>
      <c r="GA67" s="153"/>
      <c r="GB67" s="153"/>
      <c r="GC67" s="153"/>
      <c r="GD67" s="153"/>
      <c r="GE67" s="153"/>
      <c r="GF67" s="153"/>
      <c r="GG67" s="153"/>
      <c r="GH67" s="153"/>
      <c r="GI67" s="153"/>
      <c r="GJ67" s="153"/>
      <c r="GK67" s="153"/>
      <c r="GL67" s="153"/>
      <c r="GM67" s="153"/>
      <c r="GN67" s="153"/>
      <c r="GO67" s="153"/>
      <c r="GP67" s="153"/>
      <c r="GQ67" s="153"/>
      <c r="GR67" s="153"/>
      <c r="GS67" s="153"/>
      <c r="GT67" s="153"/>
      <c r="GU67" s="153"/>
      <c r="GV67" s="153"/>
      <c r="GW67" s="153"/>
      <c r="GX67" s="153"/>
      <c r="GY67" s="153"/>
      <c r="GZ67" s="153"/>
      <c r="HA67" s="153"/>
      <c r="HB67" s="153"/>
      <c r="HC67" s="153"/>
      <c r="HD67" s="153"/>
      <c r="HE67" s="153"/>
      <c r="HF67" s="153"/>
      <c r="HG67" s="153"/>
      <c r="HH67" s="153"/>
      <c r="HI67" s="153"/>
      <c r="HJ67" s="153"/>
      <c r="HK67" s="153"/>
      <c r="HL67" s="153"/>
      <c r="HM67" s="153"/>
      <c r="HN67" s="153"/>
      <c r="HO67" s="153"/>
      <c r="HP67" s="153"/>
      <c r="HQ67" s="153"/>
      <c r="HR67" s="153"/>
      <c r="HS67" s="153"/>
      <c r="HT67" s="153"/>
      <c r="HU67" s="153"/>
      <c r="HV67" s="153"/>
      <c r="HW67" s="153"/>
      <c r="HX67" s="153"/>
      <c r="HY67" s="153"/>
      <c r="HZ67" s="153"/>
      <c r="IA67" s="153"/>
      <c r="IB67" s="153"/>
      <c r="IC67" s="153"/>
      <c r="ID67" s="153"/>
      <c r="IE67" s="153"/>
      <c r="IF67" s="153"/>
      <c r="IG67" s="153"/>
      <c r="IH67" s="153"/>
      <c r="II67" s="153"/>
      <c r="IJ67" s="153"/>
      <c r="IK67" s="153"/>
      <c r="IL67" s="153"/>
      <c r="IM67" s="153"/>
      <c r="IN67" s="153"/>
      <c r="IO67" s="153"/>
      <c r="IP67" s="153"/>
      <c r="IQ67" s="153"/>
      <c r="IR67" s="153"/>
      <c r="IS67" s="153"/>
      <c r="IT67" s="153"/>
      <c r="IU67" s="153"/>
      <c r="IV67" s="153"/>
      <c r="IW67" s="153"/>
      <c r="IX67" s="153"/>
      <c r="IY67" s="153"/>
      <c r="IZ67" s="153"/>
      <c r="JA67" s="153"/>
      <c r="JB67" s="153"/>
      <c r="JC67" s="153"/>
      <c r="JD67" s="153"/>
      <c r="JE67" s="153"/>
      <c r="JF67" s="153"/>
      <c r="JG67" s="153"/>
      <c r="JH67" s="153"/>
      <c r="JI67" s="153"/>
      <c r="JJ67" s="153"/>
      <c r="JK67" s="153"/>
      <c r="JL67" s="153"/>
      <c r="JM67" s="153"/>
      <c r="JN67" s="153"/>
      <c r="JO67" s="153"/>
      <c r="JP67" s="153"/>
      <c r="JQ67" s="153"/>
      <c r="JR67" s="153"/>
      <c r="JS67" s="153"/>
      <c r="JT67" s="153"/>
      <c r="JU67" s="153"/>
      <c r="JV67" s="153"/>
      <c r="JW67" s="153"/>
      <c r="JX67" s="153"/>
      <c r="JY67" s="153"/>
      <c r="JZ67" s="153"/>
      <c r="KA67" s="153"/>
      <c r="KB67" s="153"/>
      <c r="KC67" s="153"/>
      <c r="KD67" s="153"/>
      <c r="KE67" s="153"/>
      <c r="KF67" s="153"/>
      <c r="KG67" s="153"/>
      <c r="KH67" s="153"/>
      <c r="KI67" s="153"/>
      <c r="KJ67" s="153"/>
      <c r="KK67" s="153"/>
      <c r="KL67" s="153"/>
      <c r="KM67" s="153"/>
      <c r="KN67" s="153"/>
      <c r="KO67" s="153"/>
      <c r="KP67" s="153"/>
      <c r="KQ67" s="153"/>
      <c r="KR67" s="153"/>
      <c r="KS67" s="153"/>
      <c r="KT67" s="153"/>
      <c r="KU67" s="153"/>
      <c r="KV67" s="153"/>
      <c r="KW67" s="153"/>
      <c r="KX67" s="153"/>
      <c r="KY67" s="153"/>
      <c r="KZ67" s="153"/>
      <c r="LA67" s="153"/>
      <c r="LB67" s="153"/>
      <c r="LC67" s="153"/>
      <c r="LD67" s="153"/>
      <c r="LE67" s="153"/>
      <c r="LF67" s="153"/>
      <c r="LG67" s="153"/>
      <c r="LH67" s="153"/>
      <c r="LI67" s="153"/>
      <c r="LJ67" s="153"/>
      <c r="LK67" s="153"/>
      <c r="LL67" s="153"/>
      <c r="LM67" s="153"/>
      <c r="LN67" s="153"/>
      <c r="LO67" s="153"/>
      <c r="LP67" s="153"/>
      <c r="LQ67" s="153"/>
      <c r="LR67" s="153"/>
      <c r="LS67" s="153"/>
      <c r="LT67" s="153"/>
      <c r="LU67" s="153"/>
      <c r="LV67" s="153"/>
      <c r="LW67" s="153"/>
      <c r="LX67" s="153"/>
      <c r="LY67" s="153"/>
      <c r="LZ67" s="153"/>
      <c r="MA67" s="153"/>
    </row>
    <row r="68" spans="1:339" customFormat="1" ht="13.5" x14ac:dyDescent="0.15">
      <c r="A68" s="154"/>
      <c r="B68" s="46"/>
      <c r="C68" s="47"/>
      <c r="D68" s="45" t="s">
        <v>118</v>
      </c>
      <c r="E68" s="45" t="s">
        <v>118</v>
      </c>
      <c r="F68" s="45" t="s">
        <v>118</v>
      </c>
      <c r="G68" s="45" t="s">
        <v>118</v>
      </c>
      <c r="H68" s="45" t="s">
        <v>118</v>
      </c>
      <c r="I68" s="123" t="s">
        <v>119</v>
      </c>
      <c r="J68" s="45" t="s">
        <v>120</v>
      </c>
      <c r="K68" s="55" t="s">
        <v>121</v>
      </c>
      <c r="L68" s="124" t="s">
        <v>122</v>
      </c>
      <c r="M68" s="57" t="s">
        <v>123</v>
      </c>
      <c r="N68" s="58" t="s">
        <v>124</v>
      </c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  <c r="AE68" s="153"/>
      <c r="AF68" s="153"/>
      <c r="AG68" s="153"/>
      <c r="AH68" s="153"/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153"/>
      <c r="AT68" s="153"/>
      <c r="AU68" s="153"/>
      <c r="AV68" s="153"/>
      <c r="AW68" s="153"/>
      <c r="AX68" s="153"/>
      <c r="AY68" s="153"/>
      <c r="AZ68" s="153"/>
      <c r="BA68" s="153"/>
      <c r="BB68" s="153"/>
      <c r="BC68" s="153"/>
      <c r="BD68" s="153"/>
      <c r="BE68" s="153"/>
      <c r="BF68" s="153"/>
      <c r="BG68" s="153"/>
      <c r="BH68" s="153"/>
      <c r="BI68" s="153"/>
      <c r="BJ68" s="153"/>
      <c r="BK68" s="153"/>
      <c r="BL68" s="153"/>
      <c r="BM68" s="153"/>
      <c r="BN68" s="153"/>
      <c r="BO68" s="153"/>
      <c r="BP68" s="153"/>
      <c r="BQ68" s="153"/>
      <c r="BR68" s="153"/>
      <c r="BS68" s="153"/>
      <c r="BT68" s="153"/>
      <c r="BU68" s="153"/>
      <c r="BV68" s="153"/>
      <c r="BW68" s="153"/>
      <c r="BX68" s="153"/>
      <c r="BY68" s="153"/>
      <c r="BZ68" s="153"/>
      <c r="CA68" s="153"/>
      <c r="CB68" s="153"/>
      <c r="CC68" s="153"/>
      <c r="CD68" s="153"/>
      <c r="CE68" s="153"/>
      <c r="CF68" s="153"/>
      <c r="CG68" s="153"/>
      <c r="CH68" s="153"/>
      <c r="CI68" s="153"/>
      <c r="CJ68" s="153"/>
      <c r="CK68" s="153"/>
      <c r="CL68" s="153"/>
      <c r="CM68" s="153"/>
      <c r="CN68" s="153"/>
      <c r="CO68" s="153"/>
      <c r="CP68" s="153"/>
      <c r="CQ68" s="153"/>
      <c r="CR68" s="153"/>
      <c r="CS68" s="153"/>
      <c r="CT68" s="153"/>
      <c r="CU68" s="153"/>
      <c r="CV68" s="153"/>
      <c r="CW68" s="153"/>
      <c r="CX68" s="153"/>
      <c r="CY68" s="153"/>
      <c r="CZ68" s="153"/>
      <c r="DA68" s="153"/>
      <c r="DB68" s="153"/>
      <c r="DC68" s="153"/>
      <c r="DD68" s="153"/>
      <c r="DE68" s="153"/>
      <c r="DF68" s="153"/>
      <c r="DG68" s="153"/>
      <c r="DH68" s="153"/>
      <c r="DI68" s="153"/>
      <c r="DJ68" s="153"/>
      <c r="DK68" s="153"/>
      <c r="DL68" s="153"/>
      <c r="DM68" s="153"/>
      <c r="DN68" s="153"/>
      <c r="DO68" s="153"/>
      <c r="DP68" s="153"/>
      <c r="DQ68" s="153"/>
      <c r="DR68" s="153"/>
      <c r="DS68" s="153"/>
      <c r="DT68" s="153"/>
      <c r="DU68" s="153"/>
      <c r="DV68" s="153"/>
      <c r="DW68" s="153"/>
      <c r="DX68" s="153"/>
      <c r="DY68" s="153"/>
      <c r="DZ68" s="153"/>
      <c r="EA68" s="153"/>
      <c r="EB68" s="153"/>
      <c r="EC68" s="153"/>
      <c r="ED68" s="153"/>
      <c r="EE68" s="153"/>
      <c r="EF68" s="153"/>
      <c r="EG68" s="153"/>
      <c r="EH68" s="153"/>
      <c r="EI68" s="153"/>
      <c r="EJ68" s="153"/>
      <c r="EK68" s="153"/>
      <c r="EL68" s="153"/>
      <c r="EM68" s="153"/>
      <c r="EN68" s="153"/>
      <c r="EO68" s="153"/>
      <c r="EP68" s="153"/>
      <c r="EQ68" s="153"/>
      <c r="ER68" s="153"/>
      <c r="ES68" s="153"/>
      <c r="ET68" s="153"/>
      <c r="EU68" s="153"/>
      <c r="EV68" s="153"/>
      <c r="EW68" s="153"/>
      <c r="EX68" s="153"/>
      <c r="EY68" s="153"/>
      <c r="EZ68" s="153"/>
      <c r="FA68" s="153"/>
      <c r="FB68" s="153"/>
      <c r="FC68" s="153"/>
      <c r="FD68" s="153"/>
      <c r="FE68" s="153"/>
      <c r="FF68" s="153"/>
      <c r="FG68" s="153"/>
      <c r="FH68" s="153"/>
      <c r="FI68" s="153"/>
      <c r="FJ68" s="153"/>
      <c r="FK68" s="153"/>
      <c r="FL68" s="153"/>
      <c r="FM68" s="153"/>
      <c r="FN68" s="153"/>
      <c r="FO68" s="153"/>
      <c r="FP68" s="153"/>
      <c r="FQ68" s="153"/>
      <c r="FR68" s="153"/>
      <c r="FS68" s="153"/>
      <c r="FT68" s="153"/>
      <c r="FU68" s="153"/>
      <c r="FV68" s="153"/>
      <c r="FW68" s="153"/>
      <c r="FX68" s="153"/>
      <c r="FY68" s="153"/>
      <c r="FZ68" s="153"/>
      <c r="GA68" s="153"/>
      <c r="GB68" s="153"/>
      <c r="GC68" s="153"/>
      <c r="GD68" s="153"/>
      <c r="GE68" s="153"/>
      <c r="GF68" s="153"/>
      <c r="GG68" s="153"/>
      <c r="GH68" s="153"/>
      <c r="GI68" s="153"/>
      <c r="GJ68" s="153"/>
      <c r="GK68" s="153"/>
      <c r="GL68" s="153"/>
      <c r="GM68" s="153"/>
      <c r="GN68" s="153"/>
      <c r="GO68" s="153"/>
      <c r="GP68" s="153"/>
      <c r="GQ68" s="153"/>
      <c r="GR68" s="153"/>
      <c r="GS68" s="153"/>
      <c r="GT68" s="153"/>
      <c r="GU68" s="153"/>
      <c r="GV68" s="153"/>
      <c r="GW68" s="153"/>
      <c r="GX68" s="153"/>
      <c r="GY68" s="153"/>
      <c r="GZ68" s="153"/>
      <c r="HA68" s="153"/>
      <c r="HB68" s="153"/>
      <c r="HC68" s="153"/>
      <c r="HD68" s="153"/>
      <c r="HE68" s="153"/>
      <c r="HF68" s="153"/>
      <c r="HG68" s="153"/>
      <c r="HH68" s="153"/>
      <c r="HI68" s="153"/>
      <c r="HJ68" s="153"/>
      <c r="HK68" s="153"/>
      <c r="HL68" s="153"/>
      <c r="HM68" s="153"/>
      <c r="HN68" s="153"/>
      <c r="HO68" s="153"/>
      <c r="HP68" s="153"/>
      <c r="HQ68" s="153"/>
      <c r="HR68" s="153"/>
      <c r="HS68" s="153"/>
      <c r="HT68" s="153"/>
      <c r="HU68" s="153"/>
      <c r="HV68" s="153"/>
      <c r="HW68" s="153"/>
      <c r="HX68" s="153"/>
      <c r="HY68" s="153"/>
      <c r="HZ68" s="153"/>
      <c r="IA68" s="153"/>
      <c r="IB68" s="153"/>
      <c r="IC68" s="153"/>
      <c r="ID68" s="153"/>
      <c r="IE68" s="153"/>
      <c r="IF68" s="153"/>
      <c r="IG68" s="153"/>
      <c r="IH68" s="153"/>
      <c r="II68" s="153"/>
      <c r="IJ68" s="153"/>
      <c r="IK68" s="153"/>
      <c r="IL68" s="153"/>
      <c r="IM68" s="153"/>
      <c r="IN68" s="153"/>
      <c r="IO68" s="153"/>
      <c r="IP68" s="153"/>
      <c r="IQ68" s="153"/>
      <c r="IR68" s="153"/>
      <c r="IS68" s="153"/>
      <c r="IT68" s="153"/>
      <c r="IU68" s="153"/>
      <c r="IV68" s="153"/>
      <c r="IW68" s="153"/>
      <c r="IX68" s="153"/>
      <c r="IY68" s="153"/>
      <c r="IZ68" s="153"/>
      <c r="JA68" s="153"/>
      <c r="JB68" s="153"/>
      <c r="JC68" s="153"/>
      <c r="JD68" s="153"/>
      <c r="JE68" s="153"/>
      <c r="JF68" s="153"/>
      <c r="JG68" s="153"/>
      <c r="JH68" s="153"/>
      <c r="JI68" s="153"/>
      <c r="JJ68" s="153"/>
      <c r="JK68" s="153"/>
      <c r="JL68" s="153"/>
      <c r="JM68" s="153"/>
      <c r="JN68" s="153"/>
      <c r="JO68" s="153"/>
      <c r="JP68" s="153"/>
      <c r="JQ68" s="153"/>
      <c r="JR68" s="153"/>
      <c r="JS68" s="153"/>
      <c r="JT68" s="153"/>
      <c r="JU68" s="153"/>
      <c r="JV68" s="153"/>
      <c r="JW68" s="153"/>
      <c r="JX68" s="153"/>
      <c r="JY68" s="153"/>
      <c r="JZ68" s="153"/>
      <c r="KA68" s="153"/>
      <c r="KB68" s="153"/>
      <c r="KC68" s="153"/>
      <c r="KD68" s="153"/>
      <c r="KE68" s="153"/>
      <c r="KF68" s="153"/>
      <c r="KG68" s="153"/>
      <c r="KH68" s="153"/>
      <c r="KI68" s="153"/>
      <c r="KJ68" s="153"/>
      <c r="KK68" s="153"/>
      <c r="KL68" s="153"/>
      <c r="KM68" s="153"/>
      <c r="KN68" s="153"/>
      <c r="KO68" s="153"/>
      <c r="KP68" s="153"/>
      <c r="KQ68" s="153"/>
      <c r="KR68" s="153"/>
      <c r="KS68" s="153"/>
      <c r="KT68" s="153"/>
      <c r="KU68" s="153"/>
      <c r="KV68" s="153"/>
      <c r="KW68" s="153"/>
      <c r="KX68" s="153"/>
      <c r="KY68" s="153"/>
      <c r="KZ68" s="153"/>
      <c r="LA68" s="153"/>
      <c r="LB68" s="153"/>
      <c r="LC68" s="153"/>
      <c r="LD68" s="153"/>
      <c r="LE68" s="153"/>
      <c r="LF68" s="153"/>
      <c r="LG68" s="153"/>
      <c r="LH68" s="153"/>
      <c r="LI68" s="153"/>
      <c r="LJ68" s="153"/>
      <c r="LK68" s="153"/>
      <c r="LL68" s="153"/>
      <c r="LM68" s="153"/>
      <c r="LN68" s="153"/>
      <c r="LO68" s="153"/>
      <c r="LP68" s="153"/>
      <c r="LQ68" s="153"/>
      <c r="LR68" s="153"/>
      <c r="LS68" s="153"/>
      <c r="LT68" s="153"/>
      <c r="LU68" s="153"/>
      <c r="LV68" s="153"/>
      <c r="LW68" s="153"/>
      <c r="LX68" s="153"/>
      <c r="LY68" s="153"/>
      <c r="LZ68" s="153"/>
      <c r="MA68" s="153"/>
    </row>
    <row r="69" spans="1:339" customFormat="1" ht="13.5" x14ac:dyDescent="0.15">
      <c r="A69" s="156"/>
      <c r="B69" s="60"/>
      <c r="C69" s="125"/>
      <c r="D69" s="45"/>
      <c r="E69" s="45"/>
      <c r="F69" s="45"/>
      <c r="G69" s="45"/>
      <c r="H69" s="45"/>
      <c r="I69" s="123"/>
      <c r="J69" s="45"/>
      <c r="K69" s="55"/>
      <c r="L69" s="124"/>
      <c r="M69" s="57"/>
      <c r="N69" s="58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  <c r="AC69" s="153"/>
      <c r="AD69" s="153"/>
      <c r="AE69" s="153"/>
      <c r="AF69" s="153"/>
      <c r="AG69" s="153"/>
      <c r="AH69" s="153"/>
      <c r="AI69" s="153"/>
      <c r="AJ69" s="153"/>
      <c r="AK69" s="153"/>
      <c r="AL69" s="153"/>
      <c r="AM69" s="153"/>
      <c r="AN69" s="153"/>
      <c r="AO69" s="153"/>
      <c r="AP69" s="153"/>
      <c r="AQ69" s="153"/>
      <c r="AR69" s="153"/>
      <c r="AS69" s="153"/>
      <c r="AT69" s="153"/>
      <c r="AU69" s="153"/>
      <c r="AV69" s="153"/>
      <c r="AW69" s="153"/>
      <c r="AX69" s="153"/>
      <c r="AY69" s="153"/>
      <c r="AZ69" s="153"/>
      <c r="BA69" s="153"/>
      <c r="BB69" s="153"/>
      <c r="BC69" s="153"/>
      <c r="BD69" s="153"/>
      <c r="BE69" s="153"/>
      <c r="BF69" s="153"/>
      <c r="BG69" s="153"/>
      <c r="BH69" s="153"/>
      <c r="BI69" s="153"/>
      <c r="BJ69" s="153"/>
      <c r="BK69" s="153"/>
      <c r="BL69" s="153"/>
      <c r="BM69" s="153"/>
      <c r="BN69" s="153"/>
      <c r="BO69" s="153"/>
      <c r="BP69" s="153"/>
      <c r="BQ69" s="153"/>
      <c r="BR69" s="153"/>
      <c r="BS69" s="153"/>
      <c r="BT69" s="153"/>
      <c r="BU69" s="153"/>
      <c r="BV69" s="153"/>
      <c r="BW69" s="153"/>
      <c r="BX69" s="153"/>
      <c r="BY69" s="153"/>
      <c r="BZ69" s="153"/>
      <c r="CA69" s="153"/>
      <c r="CB69" s="153"/>
      <c r="CC69" s="153"/>
      <c r="CD69" s="153"/>
      <c r="CE69" s="153"/>
      <c r="CF69" s="153"/>
      <c r="CG69" s="153"/>
      <c r="CH69" s="153"/>
      <c r="CI69" s="153"/>
      <c r="CJ69" s="153"/>
      <c r="CK69" s="153"/>
      <c r="CL69" s="153"/>
      <c r="CM69" s="153"/>
      <c r="CN69" s="153"/>
      <c r="CO69" s="153"/>
      <c r="CP69" s="153"/>
      <c r="CQ69" s="153"/>
      <c r="CR69" s="153"/>
      <c r="CS69" s="153"/>
      <c r="CT69" s="153"/>
      <c r="CU69" s="153"/>
      <c r="CV69" s="153"/>
      <c r="CW69" s="153"/>
      <c r="CX69" s="153"/>
      <c r="CY69" s="153"/>
      <c r="CZ69" s="153"/>
      <c r="DA69" s="153"/>
      <c r="DB69" s="153"/>
      <c r="DC69" s="153"/>
      <c r="DD69" s="153"/>
      <c r="DE69" s="153"/>
      <c r="DF69" s="153"/>
      <c r="DG69" s="153"/>
      <c r="DH69" s="153"/>
      <c r="DI69" s="153"/>
      <c r="DJ69" s="153"/>
      <c r="DK69" s="153"/>
      <c r="DL69" s="153"/>
      <c r="DM69" s="153"/>
      <c r="DN69" s="153"/>
      <c r="DO69" s="153"/>
      <c r="DP69" s="153"/>
      <c r="DQ69" s="153"/>
      <c r="DR69" s="153"/>
      <c r="DS69" s="153"/>
      <c r="DT69" s="153"/>
      <c r="DU69" s="153"/>
      <c r="DV69" s="153"/>
      <c r="DW69" s="153"/>
      <c r="DX69" s="153"/>
      <c r="DY69" s="153"/>
      <c r="DZ69" s="153"/>
      <c r="EA69" s="153"/>
      <c r="EB69" s="153"/>
      <c r="EC69" s="153"/>
      <c r="ED69" s="153"/>
      <c r="EE69" s="153"/>
      <c r="EF69" s="153"/>
      <c r="EG69" s="153"/>
      <c r="EH69" s="153"/>
      <c r="EI69" s="153"/>
      <c r="EJ69" s="153"/>
      <c r="EK69" s="153"/>
      <c r="EL69" s="153"/>
      <c r="EM69" s="153"/>
      <c r="EN69" s="153"/>
      <c r="EO69" s="153"/>
      <c r="EP69" s="153"/>
      <c r="EQ69" s="153"/>
      <c r="ER69" s="153"/>
      <c r="ES69" s="153"/>
      <c r="ET69" s="153"/>
      <c r="EU69" s="153"/>
      <c r="EV69" s="153"/>
      <c r="EW69" s="153"/>
      <c r="EX69" s="153"/>
      <c r="EY69" s="153"/>
      <c r="EZ69" s="153"/>
      <c r="FA69" s="153"/>
      <c r="FB69" s="153"/>
      <c r="FC69" s="153"/>
      <c r="FD69" s="153"/>
      <c r="FE69" s="153"/>
      <c r="FF69" s="153"/>
      <c r="FG69" s="153"/>
      <c r="FH69" s="153"/>
      <c r="FI69" s="153"/>
      <c r="FJ69" s="153"/>
      <c r="FK69" s="153"/>
      <c r="FL69" s="153"/>
      <c r="FM69" s="153"/>
      <c r="FN69" s="153"/>
      <c r="FO69" s="153"/>
      <c r="FP69" s="153"/>
      <c r="FQ69" s="153"/>
      <c r="FR69" s="153"/>
      <c r="FS69" s="153"/>
      <c r="FT69" s="153"/>
      <c r="FU69" s="153"/>
      <c r="FV69" s="153"/>
      <c r="FW69" s="153"/>
      <c r="FX69" s="153"/>
      <c r="FY69" s="153"/>
      <c r="FZ69" s="153"/>
      <c r="GA69" s="153"/>
      <c r="GB69" s="153"/>
      <c r="GC69" s="153"/>
      <c r="GD69" s="153"/>
      <c r="GE69" s="153"/>
      <c r="GF69" s="153"/>
      <c r="GG69" s="153"/>
      <c r="GH69" s="153"/>
      <c r="GI69" s="153"/>
      <c r="GJ69" s="153"/>
      <c r="GK69" s="153"/>
      <c r="GL69" s="153"/>
      <c r="GM69" s="153"/>
      <c r="GN69" s="153"/>
      <c r="GO69" s="153"/>
      <c r="GP69" s="153"/>
      <c r="GQ69" s="153"/>
      <c r="GR69" s="153"/>
      <c r="GS69" s="153"/>
      <c r="GT69" s="153"/>
      <c r="GU69" s="153"/>
      <c r="GV69" s="153"/>
      <c r="GW69" s="153"/>
      <c r="GX69" s="153"/>
      <c r="GY69" s="153"/>
      <c r="GZ69" s="153"/>
      <c r="HA69" s="153"/>
      <c r="HB69" s="153"/>
      <c r="HC69" s="153"/>
      <c r="HD69" s="153"/>
      <c r="HE69" s="153"/>
      <c r="HF69" s="153"/>
      <c r="HG69" s="153"/>
      <c r="HH69" s="153"/>
      <c r="HI69" s="153"/>
      <c r="HJ69" s="153"/>
      <c r="HK69" s="153"/>
      <c r="HL69" s="153"/>
      <c r="HM69" s="153"/>
      <c r="HN69" s="153"/>
      <c r="HO69" s="153"/>
      <c r="HP69" s="153"/>
      <c r="HQ69" s="153"/>
      <c r="HR69" s="153"/>
      <c r="HS69" s="153"/>
      <c r="HT69" s="153"/>
      <c r="HU69" s="153"/>
      <c r="HV69" s="153"/>
      <c r="HW69" s="153"/>
      <c r="HX69" s="153"/>
      <c r="HY69" s="153"/>
      <c r="HZ69" s="153"/>
      <c r="IA69" s="153"/>
      <c r="IB69" s="153"/>
      <c r="IC69" s="153"/>
      <c r="ID69" s="153"/>
      <c r="IE69" s="153"/>
      <c r="IF69" s="153"/>
      <c r="IG69" s="153"/>
      <c r="IH69" s="153"/>
      <c r="II69" s="153"/>
      <c r="IJ69" s="153"/>
      <c r="IK69" s="153"/>
      <c r="IL69" s="153"/>
      <c r="IM69" s="153"/>
      <c r="IN69" s="153"/>
      <c r="IO69" s="153"/>
      <c r="IP69" s="153"/>
      <c r="IQ69" s="153"/>
      <c r="IR69" s="153"/>
      <c r="IS69" s="153"/>
      <c r="IT69" s="153"/>
      <c r="IU69" s="153"/>
      <c r="IV69" s="153"/>
      <c r="IW69" s="153"/>
      <c r="IX69" s="153"/>
      <c r="IY69" s="153"/>
      <c r="IZ69" s="153"/>
      <c r="JA69" s="153"/>
      <c r="JB69" s="153"/>
      <c r="JC69" s="153"/>
      <c r="JD69" s="153"/>
      <c r="JE69" s="153"/>
      <c r="JF69" s="153"/>
      <c r="JG69" s="153"/>
      <c r="JH69" s="153"/>
      <c r="JI69" s="153"/>
      <c r="JJ69" s="153"/>
      <c r="JK69" s="153"/>
      <c r="JL69" s="153"/>
      <c r="JM69" s="153"/>
      <c r="JN69" s="153"/>
      <c r="JO69" s="153"/>
      <c r="JP69" s="153"/>
      <c r="JQ69" s="153"/>
      <c r="JR69" s="153"/>
      <c r="JS69" s="153"/>
      <c r="JT69" s="153"/>
      <c r="JU69" s="153"/>
      <c r="JV69" s="153"/>
      <c r="JW69" s="153"/>
      <c r="JX69" s="153"/>
      <c r="JY69" s="153"/>
      <c r="JZ69" s="153"/>
      <c r="KA69" s="153"/>
      <c r="KB69" s="153"/>
      <c r="KC69" s="153"/>
      <c r="KD69" s="153"/>
      <c r="KE69" s="153"/>
      <c r="KF69" s="153"/>
      <c r="KG69" s="153"/>
      <c r="KH69" s="153"/>
      <c r="KI69" s="153"/>
      <c r="KJ69" s="153"/>
      <c r="KK69" s="153"/>
      <c r="KL69" s="153"/>
      <c r="KM69" s="153"/>
      <c r="KN69" s="153"/>
      <c r="KO69" s="153"/>
      <c r="KP69" s="153"/>
      <c r="KQ69" s="153"/>
      <c r="KR69" s="153"/>
      <c r="KS69" s="153"/>
      <c r="KT69" s="153"/>
      <c r="KU69" s="153"/>
      <c r="KV69" s="153"/>
      <c r="KW69" s="153"/>
      <c r="KX69" s="153"/>
      <c r="KY69" s="153"/>
      <c r="KZ69" s="153"/>
      <c r="LA69" s="153"/>
      <c r="LB69" s="153"/>
      <c r="LC69" s="153"/>
      <c r="LD69" s="153"/>
      <c r="LE69" s="153"/>
      <c r="LF69" s="153"/>
      <c r="LG69" s="153"/>
      <c r="LH69" s="153"/>
      <c r="LI69" s="153"/>
      <c r="LJ69" s="153"/>
      <c r="LK69" s="153"/>
      <c r="LL69" s="153"/>
      <c r="LM69" s="153"/>
      <c r="LN69" s="153"/>
      <c r="LO69" s="153"/>
      <c r="LP69" s="153"/>
      <c r="LQ69" s="153"/>
      <c r="LR69" s="153"/>
      <c r="LS69" s="153"/>
      <c r="LT69" s="153"/>
      <c r="LU69" s="153"/>
      <c r="LV69" s="153"/>
      <c r="LW69" s="153"/>
      <c r="LX69" s="153"/>
      <c r="LY69" s="153"/>
      <c r="LZ69" s="153"/>
      <c r="MA69" s="153"/>
    </row>
    <row r="70" spans="1:339" customFormat="1" ht="22.5" x14ac:dyDescent="0.15">
      <c r="A70" s="16">
        <v>1</v>
      </c>
      <c r="B70" s="17" t="s">
        <v>14</v>
      </c>
      <c r="C70" s="17" t="s">
        <v>15</v>
      </c>
      <c r="D70" s="157">
        <v>85</v>
      </c>
      <c r="E70" s="157">
        <v>90</v>
      </c>
      <c r="F70" s="157">
        <v>87</v>
      </c>
      <c r="G70" s="157">
        <v>86</v>
      </c>
      <c r="H70" s="157">
        <v>85</v>
      </c>
      <c r="I70" s="68">
        <f t="shared" ref="I70:I82" si="6">(SUM(D70:H70)-MAX(D70:H70)-MIN(D70:H70))/3</f>
        <v>86</v>
      </c>
      <c r="J70" s="158">
        <v>93</v>
      </c>
      <c r="K70" s="159">
        <v>357</v>
      </c>
      <c r="L70" s="70">
        <f t="shared" ref="L70:L82" si="7">I70*0.5+J70*0.5</f>
        <v>89.5</v>
      </c>
      <c r="M70" s="68">
        <f t="shared" ref="M70:M82" si="8">K70/5*0.5+L70*0.5</f>
        <v>80.45</v>
      </c>
      <c r="N70" s="132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  <c r="AC70" s="153"/>
      <c r="AD70" s="153"/>
      <c r="AE70" s="153"/>
      <c r="AF70" s="153"/>
      <c r="AG70" s="153"/>
      <c r="AH70" s="153"/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3"/>
      <c r="AU70" s="153"/>
      <c r="AV70" s="153"/>
      <c r="AW70" s="153"/>
      <c r="AX70" s="153"/>
      <c r="AY70" s="153"/>
      <c r="AZ70" s="153"/>
      <c r="BA70" s="153"/>
      <c r="BB70" s="153"/>
      <c r="BC70" s="153"/>
      <c r="BD70" s="153"/>
      <c r="BE70" s="153"/>
      <c r="BF70" s="153"/>
      <c r="BG70" s="153"/>
      <c r="BH70" s="153"/>
      <c r="BI70" s="153"/>
      <c r="BJ70" s="153"/>
      <c r="BK70" s="153"/>
      <c r="BL70" s="153"/>
      <c r="BM70" s="153"/>
      <c r="BN70" s="153"/>
      <c r="BO70" s="153"/>
      <c r="BP70" s="153"/>
      <c r="BQ70" s="153"/>
      <c r="BR70" s="153"/>
      <c r="BS70" s="153"/>
      <c r="BT70" s="153"/>
      <c r="BU70" s="153"/>
      <c r="BV70" s="153"/>
      <c r="BW70" s="153"/>
      <c r="BX70" s="153"/>
      <c r="BY70" s="153"/>
      <c r="BZ70" s="153"/>
      <c r="CA70" s="153"/>
      <c r="CB70" s="153"/>
      <c r="CC70" s="153"/>
      <c r="CD70" s="153"/>
      <c r="CE70" s="153"/>
      <c r="CF70" s="153"/>
      <c r="CG70" s="153"/>
      <c r="CH70" s="153"/>
      <c r="CI70" s="153"/>
      <c r="CJ70" s="153"/>
      <c r="CK70" s="153"/>
      <c r="CL70" s="153"/>
      <c r="CM70" s="153"/>
      <c r="CN70" s="153"/>
      <c r="CO70" s="153"/>
      <c r="CP70" s="153"/>
      <c r="CQ70" s="153"/>
      <c r="CR70" s="153"/>
      <c r="CS70" s="153"/>
      <c r="CT70" s="153"/>
      <c r="CU70" s="153"/>
      <c r="CV70" s="153"/>
      <c r="CW70" s="153"/>
      <c r="CX70" s="153"/>
      <c r="CY70" s="153"/>
      <c r="CZ70" s="153"/>
      <c r="DA70" s="153"/>
      <c r="DB70" s="153"/>
      <c r="DC70" s="153"/>
      <c r="DD70" s="153"/>
      <c r="DE70" s="153"/>
      <c r="DF70" s="153"/>
      <c r="DG70" s="153"/>
      <c r="DH70" s="153"/>
      <c r="DI70" s="153"/>
      <c r="DJ70" s="153"/>
      <c r="DK70" s="153"/>
      <c r="DL70" s="153"/>
      <c r="DM70" s="153"/>
      <c r="DN70" s="153"/>
      <c r="DO70" s="153"/>
      <c r="DP70" s="153"/>
      <c r="DQ70" s="153"/>
      <c r="DR70" s="153"/>
      <c r="DS70" s="153"/>
      <c r="DT70" s="153"/>
      <c r="DU70" s="153"/>
      <c r="DV70" s="153"/>
      <c r="DW70" s="153"/>
      <c r="DX70" s="153"/>
      <c r="DY70" s="153"/>
      <c r="DZ70" s="153"/>
      <c r="EA70" s="153"/>
      <c r="EB70" s="153"/>
      <c r="EC70" s="153"/>
      <c r="ED70" s="153"/>
      <c r="EE70" s="153"/>
      <c r="EF70" s="153"/>
      <c r="EG70" s="153"/>
      <c r="EH70" s="153"/>
      <c r="EI70" s="153"/>
      <c r="EJ70" s="153"/>
      <c r="EK70" s="153"/>
      <c r="EL70" s="153"/>
      <c r="EM70" s="153"/>
      <c r="EN70" s="153"/>
      <c r="EO70" s="153"/>
      <c r="EP70" s="153"/>
      <c r="EQ70" s="153"/>
      <c r="ER70" s="153"/>
      <c r="ES70" s="153"/>
      <c r="ET70" s="153"/>
      <c r="EU70" s="153"/>
      <c r="EV70" s="153"/>
      <c r="EW70" s="153"/>
      <c r="EX70" s="153"/>
      <c r="EY70" s="153"/>
      <c r="EZ70" s="153"/>
      <c r="FA70" s="153"/>
      <c r="FB70" s="153"/>
      <c r="FC70" s="153"/>
      <c r="FD70" s="153"/>
      <c r="FE70" s="153"/>
      <c r="FF70" s="153"/>
      <c r="FG70" s="153"/>
      <c r="FH70" s="153"/>
      <c r="FI70" s="153"/>
      <c r="FJ70" s="153"/>
      <c r="FK70" s="153"/>
      <c r="FL70" s="153"/>
      <c r="FM70" s="153"/>
      <c r="FN70" s="153"/>
      <c r="FO70" s="153"/>
      <c r="FP70" s="153"/>
      <c r="FQ70" s="153"/>
      <c r="FR70" s="153"/>
      <c r="FS70" s="153"/>
      <c r="FT70" s="153"/>
      <c r="FU70" s="153"/>
      <c r="FV70" s="153"/>
      <c r="FW70" s="153"/>
      <c r="FX70" s="153"/>
      <c r="FY70" s="153"/>
      <c r="FZ70" s="153"/>
      <c r="GA70" s="153"/>
      <c r="GB70" s="153"/>
      <c r="GC70" s="153"/>
      <c r="GD70" s="153"/>
      <c r="GE70" s="153"/>
      <c r="GF70" s="153"/>
      <c r="GG70" s="153"/>
      <c r="GH70" s="153"/>
      <c r="GI70" s="153"/>
      <c r="GJ70" s="153"/>
      <c r="GK70" s="153"/>
      <c r="GL70" s="153"/>
      <c r="GM70" s="153"/>
      <c r="GN70" s="153"/>
      <c r="GO70" s="153"/>
      <c r="GP70" s="153"/>
      <c r="GQ70" s="153"/>
      <c r="GR70" s="153"/>
      <c r="GS70" s="153"/>
      <c r="GT70" s="153"/>
      <c r="GU70" s="153"/>
      <c r="GV70" s="153"/>
      <c r="GW70" s="153"/>
      <c r="GX70" s="153"/>
      <c r="GY70" s="153"/>
      <c r="GZ70" s="153"/>
      <c r="HA70" s="153"/>
      <c r="HB70" s="153"/>
      <c r="HC70" s="153"/>
      <c r="HD70" s="153"/>
      <c r="HE70" s="153"/>
      <c r="HF70" s="153"/>
      <c r="HG70" s="153"/>
      <c r="HH70" s="153"/>
      <c r="HI70" s="153"/>
      <c r="HJ70" s="153"/>
      <c r="HK70" s="153"/>
      <c r="HL70" s="153"/>
      <c r="HM70" s="153"/>
      <c r="HN70" s="153"/>
      <c r="HO70" s="153"/>
      <c r="HP70" s="153"/>
      <c r="HQ70" s="153"/>
      <c r="HR70" s="153"/>
      <c r="HS70" s="153"/>
      <c r="HT70" s="153"/>
      <c r="HU70" s="153"/>
      <c r="HV70" s="153"/>
      <c r="HW70" s="153"/>
      <c r="HX70" s="153"/>
      <c r="HY70" s="153"/>
      <c r="HZ70" s="153"/>
      <c r="IA70" s="153"/>
      <c r="IB70" s="153"/>
      <c r="IC70" s="153"/>
      <c r="ID70" s="153"/>
      <c r="IE70" s="153"/>
      <c r="IF70" s="153"/>
      <c r="IG70" s="153"/>
      <c r="IH70" s="153"/>
      <c r="II70" s="153"/>
      <c r="IJ70" s="153"/>
      <c r="IK70" s="153"/>
      <c r="IL70" s="153"/>
      <c r="IM70" s="153"/>
      <c r="IN70" s="153"/>
      <c r="IO70" s="153"/>
      <c r="IP70" s="153"/>
      <c r="IQ70" s="153"/>
      <c r="IR70" s="153"/>
      <c r="IS70" s="153"/>
      <c r="IT70" s="153"/>
      <c r="IU70" s="153"/>
      <c r="IV70" s="153"/>
      <c r="IW70" s="153"/>
      <c r="IX70" s="153"/>
      <c r="IY70" s="153"/>
      <c r="IZ70" s="153"/>
      <c r="JA70" s="153"/>
      <c r="JB70" s="153"/>
      <c r="JC70" s="153"/>
      <c r="JD70" s="153"/>
      <c r="JE70" s="153"/>
      <c r="JF70" s="153"/>
      <c r="JG70" s="153"/>
      <c r="JH70" s="153"/>
      <c r="JI70" s="153"/>
      <c r="JJ70" s="153"/>
      <c r="JK70" s="153"/>
      <c r="JL70" s="153"/>
      <c r="JM70" s="153"/>
      <c r="JN70" s="153"/>
      <c r="JO70" s="153"/>
      <c r="JP70" s="153"/>
      <c r="JQ70" s="153"/>
      <c r="JR70" s="153"/>
      <c r="JS70" s="153"/>
      <c r="JT70" s="153"/>
      <c r="JU70" s="153"/>
      <c r="JV70" s="153"/>
      <c r="JW70" s="153"/>
      <c r="JX70" s="153"/>
      <c r="JY70" s="153"/>
      <c r="JZ70" s="153"/>
      <c r="KA70" s="153"/>
      <c r="KB70" s="153"/>
      <c r="KC70" s="153"/>
      <c r="KD70" s="153"/>
      <c r="KE70" s="153"/>
      <c r="KF70" s="153"/>
      <c r="KG70" s="153"/>
      <c r="KH70" s="153"/>
      <c r="KI70" s="153"/>
      <c r="KJ70" s="153"/>
      <c r="KK70" s="153"/>
      <c r="KL70" s="153"/>
      <c r="KM70" s="153"/>
      <c r="KN70" s="153"/>
      <c r="KO70" s="153"/>
      <c r="KP70" s="153"/>
      <c r="KQ70" s="153"/>
      <c r="KR70" s="153"/>
      <c r="KS70" s="153"/>
      <c r="KT70" s="153"/>
      <c r="KU70" s="153"/>
      <c r="KV70" s="153"/>
      <c r="KW70" s="153"/>
      <c r="KX70" s="153"/>
      <c r="KY70" s="153"/>
      <c r="KZ70" s="153"/>
      <c r="LA70" s="153"/>
      <c r="LB70" s="153"/>
      <c r="LC70" s="153"/>
      <c r="LD70" s="153"/>
      <c r="LE70" s="153"/>
      <c r="LF70" s="153"/>
      <c r="LG70" s="153"/>
      <c r="LH70" s="153"/>
      <c r="LI70" s="153"/>
      <c r="LJ70" s="153"/>
      <c r="LK70" s="153"/>
      <c r="LL70" s="153"/>
      <c r="LM70" s="153"/>
      <c r="LN70" s="153"/>
      <c r="LO70" s="153"/>
      <c r="LP70" s="153"/>
      <c r="LQ70" s="153"/>
      <c r="LR70" s="153"/>
      <c r="LS70" s="153"/>
      <c r="LT70" s="153"/>
      <c r="LU70" s="153"/>
      <c r="LV70" s="153"/>
      <c r="LW70" s="153"/>
      <c r="LX70" s="153"/>
      <c r="LY70" s="153"/>
      <c r="LZ70" s="153"/>
      <c r="MA70" s="153"/>
    </row>
    <row r="71" spans="1:339" customFormat="1" ht="22.5" x14ac:dyDescent="0.15">
      <c r="A71" s="16">
        <v>2</v>
      </c>
      <c r="B71" s="17" t="s">
        <v>16</v>
      </c>
      <c r="C71" s="17" t="s">
        <v>17</v>
      </c>
      <c r="D71" s="157">
        <v>92</v>
      </c>
      <c r="E71" s="157">
        <v>90</v>
      </c>
      <c r="F71" s="157">
        <v>92</v>
      </c>
      <c r="G71" s="157">
        <v>96</v>
      </c>
      <c r="H71" s="157">
        <v>90</v>
      </c>
      <c r="I71" s="68">
        <f t="shared" si="6"/>
        <v>91.333333333333329</v>
      </c>
      <c r="J71" s="158">
        <v>89</v>
      </c>
      <c r="K71" s="159">
        <v>348</v>
      </c>
      <c r="L71" s="70">
        <f t="shared" si="7"/>
        <v>90.166666666666657</v>
      </c>
      <c r="M71" s="68">
        <f t="shared" si="8"/>
        <v>79.883333333333326</v>
      </c>
      <c r="N71" s="132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153"/>
      <c r="AF71" s="153"/>
      <c r="AG71" s="153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  <c r="AW71" s="153"/>
      <c r="AX71" s="153"/>
      <c r="AY71" s="153"/>
      <c r="AZ71" s="153"/>
      <c r="BA71" s="153"/>
      <c r="BB71" s="153"/>
      <c r="BC71" s="153"/>
      <c r="BD71" s="153"/>
      <c r="BE71" s="153"/>
      <c r="BF71" s="153"/>
      <c r="BG71" s="153"/>
      <c r="BH71" s="153"/>
      <c r="BI71" s="153"/>
      <c r="BJ71" s="153"/>
      <c r="BK71" s="153"/>
      <c r="BL71" s="153"/>
      <c r="BM71" s="153"/>
      <c r="BN71" s="153"/>
      <c r="BO71" s="153"/>
      <c r="BP71" s="153"/>
      <c r="BQ71" s="153"/>
      <c r="BR71" s="153"/>
      <c r="BS71" s="153"/>
      <c r="BT71" s="153"/>
      <c r="BU71" s="153"/>
      <c r="BV71" s="153"/>
      <c r="BW71" s="153"/>
      <c r="BX71" s="153"/>
      <c r="BY71" s="153"/>
      <c r="BZ71" s="153"/>
      <c r="CA71" s="153"/>
      <c r="CB71" s="153"/>
      <c r="CC71" s="153"/>
      <c r="CD71" s="153"/>
      <c r="CE71" s="153"/>
      <c r="CF71" s="153"/>
      <c r="CG71" s="153"/>
      <c r="CH71" s="153"/>
      <c r="CI71" s="153"/>
      <c r="CJ71" s="153"/>
      <c r="CK71" s="153"/>
      <c r="CL71" s="153"/>
      <c r="CM71" s="153"/>
      <c r="CN71" s="153"/>
      <c r="CO71" s="153"/>
      <c r="CP71" s="153"/>
      <c r="CQ71" s="153"/>
      <c r="CR71" s="153"/>
      <c r="CS71" s="153"/>
      <c r="CT71" s="153"/>
      <c r="CU71" s="153"/>
      <c r="CV71" s="153"/>
      <c r="CW71" s="153"/>
      <c r="CX71" s="153"/>
      <c r="CY71" s="153"/>
      <c r="CZ71" s="153"/>
      <c r="DA71" s="153"/>
      <c r="DB71" s="153"/>
      <c r="DC71" s="153"/>
      <c r="DD71" s="153"/>
      <c r="DE71" s="153"/>
      <c r="DF71" s="153"/>
      <c r="DG71" s="153"/>
      <c r="DH71" s="153"/>
      <c r="DI71" s="153"/>
      <c r="DJ71" s="153"/>
      <c r="DK71" s="153"/>
      <c r="DL71" s="153"/>
      <c r="DM71" s="153"/>
      <c r="DN71" s="153"/>
      <c r="DO71" s="153"/>
      <c r="DP71" s="153"/>
      <c r="DQ71" s="153"/>
      <c r="DR71" s="153"/>
      <c r="DS71" s="153"/>
      <c r="DT71" s="153"/>
      <c r="DU71" s="153"/>
      <c r="DV71" s="153"/>
      <c r="DW71" s="153"/>
      <c r="DX71" s="153"/>
      <c r="DY71" s="153"/>
      <c r="DZ71" s="153"/>
      <c r="EA71" s="153"/>
      <c r="EB71" s="153"/>
      <c r="EC71" s="153"/>
      <c r="ED71" s="153"/>
      <c r="EE71" s="153"/>
      <c r="EF71" s="153"/>
      <c r="EG71" s="153"/>
      <c r="EH71" s="153"/>
      <c r="EI71" s="153"/>
      <c r="EJ71" s="153"/>
      <c r="EK71" s="153"/>
      <c r="EL71" s="153"/>
      <c r="EM71" s="153"/>
      <c r="EN71" s="153"/>
      <c r="EO71" s="153"/>
      <c r="EP71" s="153"/>
      <c r="EQ71" s="153"/>
      <c r="ER71" s="153"/>
      <c r="ES71" s="153"/>
      <c r="ET71" s="153"/>
      <c r="EU71" s="153"/>
      <c r="EV71" s="153"/>
      <c r="EW71" s="153"/>
      <c r="EX71" s="153"/>
      <c r="EY71" s="153"/>
      <c r="EZ71" s="153"/>
      <c r="FA71" s="153"/>
      <c r="FB71" s="153"/>
      <c r="FC71" s="153"/>
      <c r="FD71" s="153"/>
      <c r="FE71" s="153"/>
      <c r="FF71" s="153"/>
      <c r="FG71" s="153"/>
      <c r="FH71" s="153"/>
      <c r="FI71" s="153"/>
      <c r="FJ71" s="153"/>
      <c r="FK71" s="153"/>
      <c r="FL71" s="153"/>
      <c r="FM71" s="153"/>
      <c r="FN71" s="153"/>
      <c r="FO71" s="153"/>
      <c r="FP71" s="153"/>
      <c r="FQ71" s="153"/>
      <c r="FR71" s="153"/>
      <c r="FS71" s="153"/>
      <c r="FT71" s="153"/>
      <c r="FU71" s="153"/>
      <c r="FV71" s="153"/>
      <c r="FW71" s="153"/>
      <c r="FX71" s="153"/>
      <c r="FY71" s="153"/>
      <c r="FZ71" s="153"/>
      <c r="GA71" s="153"/>
      <c r="GB71" s="153"/>
      <c r="GC71" s="153"/>
      <c r="GD71" s="153"/>
      <c r="GE71" s="153"/>
      <c r="GF71" s="153"/>
      <c r="GG71" s="153"/>
      <c r="GH71" s="153"/>
      <c r="GI71" s="153"/>
      <c r="GJ71" s="153"/>
      <c r="GK71" s="153"/>
      <c r="GL71" s="153"/>
      <c r="GM71" s="153"/>
      <c r="GN71" s="153"/>
      <c r="GO71" s="153"/>
      <c r="GP71" s="153"/>
      <c r="GQ71" s="153"/>
      <c r="GR71" s="153"/>
      <c r="GS71" s="153"/>
      <c r="GT71" s="153"/>
      <c r="GU71" s="153"/>
      <c r="GV71" s="153"/>
      <c r="GW71" s="153"/>
      <c r="GX71" s="153"/>
      <c r="GY71" s="153"/>
      <c r="GZ71" s="153"/>
      <c r="HA71" s="153"/>
      <c r="HB71" s="153"/>
      <c r="HC71" s="153"/>
      <c r="HD71" s="153"/>
      <c r="HE71" s="153"/>
      <c r="HF71" s="153"/>
      <c r="HG71" s="153"/>
      <c r="HH71" s="153"/>
      <c r="HI71" s="153"/>
      <c r="HJ71" s="153"/>
      <c r="HK71" s="153"/>
      <c r="HL71" s="153"/>
      <c r="HM71" s="153"/>
      <c r="HN71" s="153"/>
      <c r="HO71" s="153"/>
      <c r="HP71" s="153"/>
      <c r="HQ71" s="153"/>
      <c r="HR71" s="153"/>
      <c r="HS71" s="153"/>
      <c r="HT71" s="153"/>
      <c r="HU71" s="153"/>
      <c r="HV71" s="153"/>
      <c r="HW71" s="153"/>
      <c r="HX71" s="153"/>
      <c r="HY71" s="153"/>
      <c r="HZ71" s="153"/>
      <c r="IA71" s="153"/>
      <c r="IB71" s="153"/>
      <c r="IC71" s="153"/>
      <c r="ID71" s="153"/>
      <c r="IE71" s="153"/>
      <c r="IF71" s="153"/>
      <c r="IG71" s="153"/>
      <c r="IH71" s="153"/>
      <c r="II71" s="153"/>
      <c r="IJ71" s="153"/>
      <c r="IK71" s="153"/>
      <c r="IL71" s="153"/>
      <c r="IM71" s="153"/>
      <c r="IN71" s="153"/>
      <c r="IO71" s="153"/>
      <c r="IP71" s="153"/>
      <c r="IQ71" s="153"/>
      <c r="IR71" s="153"/>
      <c r="IS71" s="153"/>
      <c r="IT71" s="153"/>
      <c r="IU71" s="153"/>
      <c r="IV71" s="153"/>
      <c r="IW71" s="153"/>
      <c r="IX71" s="153"/>
      <c r="IY71" s="153"/>
      <c r="IZ71" s="153"/>
      <c r="JA71" s="153"/>
      <c r="JB71" s="153"/>
      <c r="JC71" s="153"/>
      <c r="JD71" s="153"/>
      <c r="JE71" s="153"/>
      <c r="JF71" s="153"/>
      <c r="JG71" s="153"/>
      <c r="JH71" s="153"/>
      <c r="JI71" s="153"/>
      <c r="JJ71" s="153"/>
      <c r="JK71" s="153"/>
      <c r="JL71" s="153"/>
      <c r="JM71" s="153"/>
      <c r="JN71" s="153"/>
      <c r="JO71" s="153"/>
      <c r="JP71" s="153"/>
      <c r="JQ71" s="153"/>
      <c r="JR71" s="153"/>
      <c r="JS71" s="153"/>
      <c r="JT71" s="153"/>
      <c r="JU71" s="153"/>
      <c r="JV71" s="153"/>
      <c r="JW71" s="153"/>
      <c r="JX71" s="153"/>
      <c r="JY71" s="153"/>
      <c r="JZ71" s="153"/>
      <c r="KA71" s="153"/>
      <c r="KB71" s="153"/>
      <c r="KC71" s="153"/>
      <c r="KD71" s="153"/>
      <c r="KE71" s="153"/>
      <c r="KF71" s="153"/>
      <c r="KG71" s="153"/>
      <c r="KH71" s="153"/>
      <c r="KI71" s="153"/>
      <c r="KJ71" s="153"/>
      <c r="KK71" s="153"/>
      <c r="KL71" s="153"/>
      <c r="KM71" s="153"/>
      <c r="KN71" s="153"/>
      <c r="KO71" s="153"/>
      <c r="KP71" s="153"/>
      <c r="KQ71" s="153"/>
      <c r="KR71" s="153"/>
      <c r="KS71" s="153"/>
      <c r="KT71" s="153"/>
      <c r="KU71" s="153"/>
      <c r="KV71" s="153"/>
      <c r="KW71" s="153"/>
      <c r="KX71" s="153"/>
      <c r="KY71" s="153"/>
      <c r="KZ71" s="153"/>
      <c r="LA71" s="153"/>
      <c r="LB71" s="153"/>
      <c r="LC71" s="153"/>
      <c r="LD71" s="153"/>
      <c r="LE71" s="153"/>
      <c r="LF71" s="153"/>
      <c r="LG71" s="153"/>
      <c r="LH71" s="153"/>
      <c r="LI71" s="153"/>
      <c r="LJ71" s="153"/>
      <c r="LK71" s="153"/>
      <c r="LL71" s="153"/>
      <c r="LM71" s="153"/>
      <c r="LN71" s="153"/>
      <c r="LO71" s="153"/>
      <c r="LP71" s="153"/>
      <c r="LQ71" s="153"/>
      <c r="LR71" s="153"/>
      <c r="LS71" s="153"/>
      <c r="LT71" s="153"/>
      <c r="LU71" s="153"/>
      <c r="LV71" s="153"/>
      <c r="LW71" s="153"/>
      <c r="LX71" s="153"/>
      <c r="LY71" s="153"/>
      <c r="LZ71" s="153"/>
      <c r="MA71" s="153"/>
    </row>
    <row r="72" spans="1:339" customFormat="1" ht="22.5" x14ac:dyDescent="0.15">
      <c r="A72" s="16">
        <v>3</v>
      </c>
      <c r="B72" s="17" t="s">
        <v>18</v>
      </c>
      <c r="C72" s="17" t="s">
        <v>19</v>
      </c>
      <c r="D72" s="157">
        <v>88</v>
      </c>
      <c r="E72" s="157">
        <v>93</v>
      </c>
      <c r="F72" s="157">
        <v>86</v>
      </c>
      <c r="G72" s="157">
        <v>92</v>
      </c>
      <c r="H72" s="157">
        <v>90</v>
      </c>
      <c r="I72" s="68">
        <f t="shared" si="6"/>
        <v>90</v>
      </c>
      <c r="J72" s="158">
        <v>88</v>
      </c>
      <c r="K72" s="159">
        <v>348</v>
      </c>
      <c r="L72" s="70">
        <f t="shared" si="7"/>
        <v>89</v>
      </c>
      <c r="M72" s="68">
        <f t="shared" si="8"/>
        <v>79.3</v>
      </c>
      <c r="N72" s="132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53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3"/>
      <c r="AX72" s="153"/>
      <c r="AY72" s="153"/>
      <c r="AZ72" s="153"/>
      <c r="BA72" s="153"/>
      <c r="BB72" s="153"/>
      <c r="BC72" s="153"/>
      <c r="BD72" s="153"/>
      <c r="BE72" s="153"/>
      <c r="BF72" s="153"/>
      <c r="BG72" s="153"/>
      <c r="BH72" s="153"/>
      <c r="BI72" s="153"/>
      <c r="BJ72" s="153"/>
      <c r="BK72" s="153"/>
      <c r="BL72" s="153"/>
      <c r="BM72" s="153"/>
      <c r="BN72" s="153"/>
      <c r="BO72" s="153"/>
      <c r="BP72" s="153"/>
      <c r="BQ72" s="153"/>
      <c r="BR72" s="153"/>
      <c r="BS72" s="153"/>
      <c r="BT72" s="153"/>
      <c r="BU72" s="153"/>
      <c r="BV72" s="153"/>
      <c r="BW72" s="153"/>
      <c r="BX72" s="153"/>
      <c r="BY72" s="153"/>
      <c r="BZ72" s="153"/>
      <c r="CA72" s="153"/>
      <c r="CB72" s="153"/>
      <c r="CC72" s="153"/>
      <c r="CD72" s="153"/>
      <c r="CE72" s="153"/>
      <c r="CF72" s="153"/>
      <c r="CG72" s="153"/>
      <c r="CH72" s="153"/>
      <c r="CI72" s="153"/>
      <c r="CJ72" s="153"/>
      <c r="CK72" s="153"/>
      <c r="CL72" s="153"/>
      <c r="CM72" s="153"/>
      <c r="CN72" s="153"/>
      <c r="CO72" s="153"/>
      <c r="CP72" s="153"/>
      <c r="CQ72" s="153"/>
      <c r="CR72" s="153"/>
      <c r="CS72" s="153"/>
      <c r="CT72" s="153"/>
      <c r="CU72" s="153"/>
      <c r="CV72" s="153"/>
      <c r="CW72" s="153"/>
      <c r="CX72" s="153"/>
      <c r="CY72" s="153"/>
      <c r="CZ72" s="153"/>
      <c r="DA72" s="153"/>
      <c r="DB72" s="153"/>
      <c r="DC72" s="153"/>
      <c r="DD72" s="153"/>
      <c r="DE72" s="153"/>
      <c r="DF72" s="153"/>
      <c r="DG72" s="153"/>
      <c r="DH72" s="153"/>
      <c r="DI72" s="153"/>
      <c r="DJ72" s="153"/>
      <c r="DK72" s="153"/>
      <c r="DL72" s="153"/>
      <c r="DM72" s="153"/>
      <c r="DN72" s="153"/>
      <c r="DO72" s="153"/>
      <c r="DP72" s="153"/>
      <c r="DQ72" s="153"/>
      <c r="DR72" s="153"/>
      <c r="DS72" s="153"/>
      <c r="DT72" s="153"/>
      <c r="DU72" s="153"/>
      <c r="DV72" s="153"/>
      <c r="DW72" s="153"/>
      <c r="DX72" s="153"/>
      <c r="DY72" s="153"/>
      <c r="DZ72" s="153"/>
      <c r="EA72" s="153"/>
      <c r="EB72" s="153"/>
      <c r="EC72" s="153"/>
      <c r="ED72" s="153"/>
      <c r="EE72" s="153"/>
      <c r="EF72" s="153"/>
      <c r="EG72" s="153"/>
      <c r="EH72" s="153"/>
      <c r="EI72" s="153"/>
      <c r="EJ72" s="153"/>
      <c r="EK72" s="153"/>
      <c r="EL72" s="153"/>
      <c r="EM72" s="153"/>
      <c r="EN72" s="153"/>
      <c r="EO72" s="153"/>
      <c r="EP72" s="153"/>
      <c r="EQ72" s="153"/>
      <c r="ER72" s="153"/>
      <c r="ES72" s="153"/>
      <c r="ET72" s="153"/>
      <c r="EU72" s="153"/>
      <c r="EV72" s="153"/>
      <c r="EW72" s="153"/>
      <c r="EX72" s="153"/>
      <c r="EY72" s="153"/>
      <c r="EZ72" s="153"/>
      <c r="FA72" s="153"/>
      <c r="FB72" s="153"/>
      <c r="FC72" s="153"/>
      <c r="FD72" s="153"/>
      <c r="FE72" s="153"/>
      <c r="FF72" s="153"/>
      <c r="FG72" s="153"/>
      <c r="FH72" s="153"/>
      <c r="FI72" s="153"/>
      <c r="FJ72" s="153"/>
      <c r="FK72" s="153"/>
      <c r="FL72" s="153"/>
      <c r="FM72" s="153"/>
      <c r="FN72" s="153"/>
      <c r="FO72" s="153"/>
      <c r="FP72" s="153"/>
      <c r="FQ72" s="153"/>
      <c r="FR72" s="153"/>
      <c r="FS72" s="153"/>
      <c r="FT72" s="153"/>
      <c r="FU72" s="153"/>
      <c r="FV72" s="153"/>
      <c r="FW72" s="153"/>
      <c r="FX72" s="153"/>
      <c r="FY72" s="153"/>
      <c r="FZ72" s="153"/>
      <c r="GA72" s="153"/>
      <c r="GB72" s="153"/>
      <c r="GC72" s="153"/>
      <c r="GD72" s="153"/>
      <c r="GE72" s="153"/>
      <c r="GF72" s="153"/>
      <c r="GG72" s="153"/>
      <c r="GH72" s="153"/>
      <c r="GI72" s="153"/>
      <c r="GJ72" s="153"/>
      <c r="GK72" s="153"/>
      <c r="GL72" s="153"/>
      <c r="GM72" s="153"/>
      <c r="GN72" s="153"/>
      <c r="GO72" s="153"/>
      <c r="GP72" s="153"/>
      <c r="GQ72" s="153"/>
      <c r="GR72" s="153"/>
      <c r="GS72" s="153"/>
      <c r="GT72" s="153"/>
      <c r="GU72" s="153"/>
      <c r="GV72" s="153"/>
      <c r="GW72" s="153"/>
      <c r="GX72" s="153"/>
      <c r="GY72" s="153"/>
      <c r="GZ72" s="153"/>
      <c r="HA72" s="153"/>
      <c r="HB72" s="153"/>
      <c r="HC72" s="153"/>
      <c r="HD72" s="153"/>
      <c r="HE72" s="153"/>
      <c r="HF72" s="153"/>
      <c r="HG72" s="153"/>
      <c r="HH72" s="153"/>
      <c r="HI72" s="153"/>
      <c r="HJ72" s="153"/>
      <c r="HK72" s="153"/>
      <c r="HL72" s="153"/>
      <c r="HM72" s="153"/>
      <c r="HN72" s="153"/>
      <c r="HO72" s="153"/>
      <c r="HP72" s="153"/>
      <c r="HQ72" s="153"/>
      <c r="HR72" s="153"/>
      <c r="HS72" s="153"/>
      <c r="HT72" s="153"/>
      <c r="HU72" s="153"/>
      <c r="HV72" s="153"/>
      <c r="HW72" s="153"/>
      <c r="HX72" s="153"/>
      <c r="HY72" s="153"/>
      <c r="HZ72" s="153"/>
      <c r="IA72" s="153"/>
      <c r="IB72" s="153"/>
      <c r="IC72" s="153"/>
      <c r="ID72" s="153"/>
      <c r="IE72" s="153"/>
      <c r="IF72" s="153"/>
      <c r="IG72" s="153"/>
      <c r="IH72" s="153"/>
      <c r="II72" s="153"/>
      <c r="IJ72" s="153"/>
      <c r="IK72" s="153"/>
      <c r="IL72" s="153"/>
      <c r="IM72" s="153"/>
      <c r="IN72" s="153"/>
      <c r="IO72" s="153"/>
      <c r="IP72" s="153"/>
      <c r="IQ72" s="153"/>
      <c r="IR72" s="153"/>
      <c r="IS72" s="153"/>
      <c r="IT72" s="153"/>
      <c r="IU72" s="153"/>
      <c r="IV72" s="153"/>
      <c r="IW72" s="153"/>
      <c r="IX72" s="153"/>
      <c r="IY72" s="153"/>
      <c r="IZ72" s="153"/>
      <c r="JA72" s="153"/>
      <c r="JB72" s="153"/>
      <c r="JC72" s="153"/>
      <c r="JD72" s="153"/>
      <c r="JE72" s="153"/>
      <c r="JF72" s="153"/>
      <c r="JG72" s="153"/>
      <c r="JH72" s="153"/>
      <c r="JI72" s="153"/>
      <c r="JJ72" s="153"/>
      <c r="JK72" s="153"/>
      <c r="JL72" s="153"/>
      <c r="JM72" s="153"/>
      <c r="JN72" s="153"/>
      <c r="JO72" s="153"/>
      <c r="JP72" s="153"/>
      <c r="JQ72" s="153"/>
      <c r="JR72" s="153"/>
      <c r="JS72" s="153"/>
      <c r="JT72" s="153"/>
      <c r="JU72" s="153"/>
      <c r="JV72" s="153"/>
      <c r="JW72" s="153"/>
      <c r="JX72" s="153"/>
      <c r="JY72" s="153"/>
      <c r="JZ72" s="153"/>
      <c r="KA72" s="153"/>
      <c r="KB72" s="153"/>
      <c r="KC72" s="153"/>
      <c r="KD72" s="153"/>
      <c r="KE72" s="153"/>
      <c r="KF72" s="153"/>
      <c r="KG72" s="153"/>
      <c r="KH72" s="153"/>
      <c r="KI72" s="153"/>
      <c r="KJ72" s="153"/>
      <c r="KK72" s="153"/>
      <c r="KL72" s="153"/>
      <c r="KM72" s="153"/>
      <c r="KN72" s="153"/>
      <c r="KO72" s="153"/>
      <c r="KP72" s="153"/>
      <c r="KQ72" s="153"/>
      <c r="KR72" s="153"/>
      <c r="KS72" s="153"/>
      <c r="KT72" s="153"/>
      <c r="KU72" s="153"/>
      <c r="KV72" s="153"/>
      <c r="KW72" s="153"/>
      <c r="KX72" s="153"/>
      <c r="KY72" s="153"/>
      <c r="KZ72" s="153"/>
      <c r="LA72" s="153"/>
      <c r="LB72" s="153"/>
      <c r="LC72" s="153"/>
      <c r="LD72" s="153"/>
      <c r="LE72" s="153"/>
      <c r="LF72" s="153"/>
      <c r="LG72" s="153"/>
      <c r="LH72" s="153"/>
      <c r="LI72" s="153"/>
      <c r="LJ72" s="153"/>
      <c r="LK72" s="153"/>
      <c r="LL72" s="153"/>
      <c r="LM72" s="153"/>
      <c r="LN72" s="153"/>
      <c r="LO72" s="153"/>
      <c r="LP72" s="153"/>
      <c r="LQ72" s="153"/>
      <c r="LR72" s="153"/>
      <c r="LS72" s="153"/>
      <c r="LT72" s="153"/>
      <c r="LU72" s="153"/>
      <c r="LV72" s="153"/>
      <c r="LW72" s="153"/>
      <c r="LX72" s="153"/>
      <c r="LY72" s="153"/>
      <c r="LZ72" s="153"/>
      <c r="MA72" s="153"/>
    </row>
    <row r="73" spans="1:339" customFormat="1" ht="22.5" x14ac:dyDescent="0.15">
      <c r="A73" s="16">
        <v>4</v>
      </c>
      <c r="B73" s="17" t="s">
        <v>20</v>
      </c>
      <c r="C73" s="17" t="s">
        <v>21</v>
      </c>
      <c r="D73" s="160">
        <v>85</v>
      </c>
      <c r="E73" s="157">
        <v>82</v>
      </c>
      <c r="F73" s="157">
        <v>75</v>
      </c>
      <c r="G73" s="157">
        <v>89</v>
      </c>
      <c r="H73" s="157">
        <v>85</v>
      </c>
      <c r="I73" s="68">
        <f t="shared" si="6"/>
        <v>84</v>
      </c>
      <c r="J73" s="158">
        <v>94</v>
      </c>
      <c r="K73" s="159">
        <v>320</v>
      </c>
      <c r="L73" s="70">
        <f t="shared" si="7"/>
        <v>89</v>
      </c>
      <c r="M73" s="68">
        <f t="shared" si="8"/>
        <v>76.5</v>
      </c>
      <c r="N73" s="132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53"/>
      <c r="AF73" s="153"/>
      <c r="AG73" s="153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  <c r="AW73" s="153"/>
      <c r="AX73" s="153"/>
      <c r="AY73" s="153"/>
      <c r="AZ73" s="153"/>
      <c r="BA73" s="153"/>
      <c r="BB73" s="153"/>
      <c r="BC73" s="153"/>
      <c r="BD73" s="153"/>
      <c r="BE73" s="153"/>
      <c r="BF73" s="153"/>
      <c r="BG73" s="153"/>
      <c r="BH73" s="153"/>
      <c r="BI73" s="153"/>
      <c r="BJ73" s="153"/>
      <c r="BK73" s="153"/>
      <c r="BL73" s="153"/>
      <c r="BM73" s="153"/>
      <c r="BN73" s="153"/>
      <c r="BO73" s="153"/>
      <c r="BP73" s="153"/>
      <c r="BQ73" s="153"/>
      <c r="BR73" s="153"/>
      <c r="BS73" s="153"/>
      <c r="BT73" s="153"/>
      <c r="BU73" s="153"/>
      <c r="BV73" s="153"/>
      <c r="BW73" s="153"/>
      <c r="BX73" s="153"/>
      <c r="BY73" s="153"/>
      <c r="BZ73" s="153"/>
      <c r="CA73" s="153"/>
      <c r="CB73" s="153"/>
      <c r="CC73" s="153"/>
      <c r="CD73" s="153"/>
      <c r="CE73" s="153"/>
      <c r="CF73" s="153"/>
      <c r="CG73" s="153"/>
      <c r="CH73" s="153"/>
      <c r="CI73" s="153"/>
      <c r="CJ73" s="153"/>
      <c r="CK73" s="153"/>
      <c r="CL73" s="153"/>
      <c r="CM73" s="153"/>
      <c r="CN73" s="153"/>
      <c r="CO73" s="153"/>
      <c r="CP73" s="153"/>
      <c r="CQ73" s="153"/>
      <c r="CR73" s="153"/>
      <c r="CS73" s="153"/>
      <c r="CT73" s="153"/>
      <c r="CU73" s="153"/>
      <c r="CV73" s="153"/>
      <c r="CW73" s="153"/>
      <c r="CX73" s="153"/>
      <c r="CY73" s="153"/>
      <c r="CZ73" s="153"/>
      <c r="DA73" s="153"/>
      <c r="DB73" s="153"/>
      <c r="DC73" s="153"/>
      <c r="DD73" s="153"/>
      <c r="DE73" s="153"/>
      <c r="DF73" s="153"/>
      <c r="DG73" s="153"/>
      <c r="DH73" s="153"/>
      <c r="DI73" s="153"/>
      <c r="DJ73" s="153"/>
      <c r="DK73" s="153"/>
      <c r="DL73" s="153"/>
      <c r="DM73" s="153"/>
      <c r="DN73" s="153"/>
      <c r="DO73" s="153"/>
      <c r="DP73" s="153"/>
      <c r="DQ73" s="153"/>
      <c r="DR73" s="153"/>
      <c r="DS73" s="153"/>
      <c r="DT73" s="153"/>
      <c r="DU73" s="153"/>
      <c r="DV73" s="153"/>
      <c r="DW73" s="153"/>
      <c r="DX73" s="153"/>
      <c r="DY73" s="153"/>
      <c r="DZ73" s="153"/>
      <c r="EA73" s="153"/>
      <c r="EB73" s="153"/>
      <c r="EC73" s="153"/>
      <c r="ED73" s="153"/>
      <c r="EE73" s="153"/>
      <c r="EF73" s="153"/>
      <c r="EG73" s="153"/>
      <c r="EH73" s="153"/>
      <c r="EI73" s="153"/>
      <c r="EJ73" s="153"/>
      <c r="EK73" s="153"/>
      <c r="EL73" s="153"/>
      <c r="EM73" s="153"/>
      <c r="EN73" s="153"/>
      <c r="EO73" s="153"/>
      <c r="EP73" s="153"/>
      <c r="EQ73" s="153"/>
      <c r="ER73" s="153"/>
      <c r="ES73" s="153"/>
      <c r="ET73" s="153"/>
      <c r="EU73" s="153"/>
      <c r="EV73" s="153"/>
      <c r="EW73" s="153"/>
      <c r="EX73" s="153"/>
      <c r="EY73" s="153"/>
      <c r="EZ73" s="153"/>
      <c r="FA73" s="153"/>
      <c r="FB73" s="153"/>
      <c r="FC73" s="153"/>
      <c r="FD73" s="153"/>
      <c r="FE73" s="153"/>
      <c r="FF73" s="153"/>
      <c r="FG73" s="153"/>
      <c r="FH73" s="153"/>
      <c r="FI73" s="153"/>
      <c r="FJ73" s="153"/>
      <c r="FK73" s="153"/>
      <c r="FL73" s="153"/>
      <c r="FM73" s="153"/>
      <c r="FN73" s="153"/>
      <c r="FO73" s="153"/>
      <c r="FP73" s="153"/>
      <c r="FQ73" s="153"/>
      <c r="FR73" s="153"/>
      <c r="FS73" s="153"/>
      <c r="FT73" s="153"/>
      <c r="FU73" s="153"/>
      <c r="FV73" s="153"/>
      <c r="FW73" s="153"/>
      <c r="FX73" s="153"/>
      <c r="FY73" s="153"/>
      <c r="FZ73" s="153"/>
      <c r="GA73" s="153"/>
      <c r="GB73" s="153"/>
      <c r="GC73" s="153"/>
      <c r="GD73" s="153"/>
      <c r="GE73" s="153"/>
      <c r="GF73" s="153"/>
      <c r="GG73" s="153"/>
      <c r="GH73" s="153"/>
      <c r="GI73" s="153"/>
      <c r="GJ73" s="153"/>
      <c r="GK73" s="153"/>
      <c r="GL73" s="153"/>
      <c r="GM73" s="153"/>
      <c r="GN73" s="153"/>
      <c r="GO73" s="153"/>
      <c r="GP73" s="153"/>
      <c r="GQ73" s="153"/>
      <c r="GR73" s="153"/>
      <c r="GS73" s="153"/>
      <c r="GT73" s="153"/>
      <c r="GU73" s="153"/>
      <c r="GV73" s="153"/>
      <c r="GW73" s="153"/>
      <c r="GX73" s="153"/>
      <c r="GY73" s="153"/>
      <c r="GZ73" s="153"/>
      <c r="HA73" s="153"/>
      <c r="HB73" s="153"/>
      <c r="HC73" s="153"/>
      <c r="HD73" s="153"/>
      <c r="HE73" s="153"/>
      <c r="HF73" s="153"/>
      <c r="HG73" s="153"/>
      <c r="HH73" s="153"/>
      <c r="HI73" s="153"/>
      <c r="HJ73" s="153"/>
      <c r="HK73" s="153"/>
      <c r="HL73" s="153"/>
      <c r="HM73" s="153"/>
      <c r="HN73" s="153"/>
      <c r="HO73" s="153"/>
      <c r="HP73" s="153"/>
      <c r="HQ73" s="153"/>
      <c r="HR73" s="153"/>
      <c r="HS73" s="153"/>
      <c r="HT73" s="153"/>
      <c r="HU73" s="153"/>
      <c r="HV73" s="153"/>
      <c r="HW73" s="153"/>
      <c r="HX73" s="153"/>
      <c r="HY73" s="153"/>
      <c r="HZ73" s="153"/>
      <c r="IA73" s="153"/>
      <c r="IB73" s="153"/>
      <c r="IC73" s="153"/>
      <c r="ID73" s="153"/>
      <c r="IE73" s="153"/>
      <c r="IF73" s="153"/>
      <c r="IG73" s="153"/>
      <c r="IH73" s="153"/>
      <c r="II73" s="153"/>
      <c r="IJ73" s="153"/>
      <c r="IK73" s="153"/>
      <c r="IL73" s="153"/>
      <c r="IM73" s="153"/>
      <c r="IN73" s="153"/>
      <c r="IO73" s="153"/>
      <c r="IP73" s="153"/>
      <c r="IQ73" s="153"/>
      <c r="IR73" s="153"/>
      <c r="IS73" s="153"/>
      <c r="IT73" s="153"/>
      <c r="IU73" s="153"/>
      <c r="IV73" s="153"/>
      <c r="IW73" s="153"/>
      <c r="IX73" s="153"/>
      <c r="IY73" s="153"/>
      <c r="IZ73" s="153"/>
      <c r="JA73" s="153"/>
      <c r="JB73" s="153"/>
      <c r="JC73" s="153"/>
      <c r="JD73" s="153"/>
      <c r="JE73" s="153"/>
      <c r="JF73" s="153"/>
      <c r="JG73" s="153"/>
      <c r="JH73" s="153"/>
      <c r="JI73" s="153"/>
      <c r="JJ73" s="153"/>
      <c r="JK73" s="153"/>
      <c r="JL73" s="153"/>
      <c r="JM73" s="153"/>
      <c r="JN73" s="153"/>
      <c r="JO73" s="153"/>
      <c r="JP73" s="153"/>
      <c r="JQ73" s="153"/>
      <c r="JR73" s="153"/>
      <c r="JS73" s="153"/>
      <c r="JT73" s="153"/>
      <c r="JU73" s="153"/>
      <c r="JV73" s="153"/>
      <c r="JW73" s="153"/>
      <c r="JX73" s="153"/>
      <c r="JY73" s="153"/>
      <c r="JZ73" s="153"/>
      <c r="KA73" s="153"/>
      <c r="KB73" s="153"/>
      <c r="KC73" s="153"/>
      <c r="KD73" s="153"/>
      <c r="KE73" s="153"/>
      <c r="KF73" s="153"/>
      <c r="KG73" s="153"/>
      <c r="KH73" s="153"/>
      <c r="KI73" s="153"/>
      <c r="KJ73" s="153"/>
      <c r="KK73" s="153"/>
      <c r="KL73" s="153"/>
      <c r="KM73" s="153"/>
      <c r="KN73" s="153"/>
      <c r="KO73" s="153"/>
      <c r="KP73" s="153"/>
      <c r="KQ73" s="153"/>
      <c r="KR73" s="153"/>
      <c r="KS73" s="153"/>
      <c r="KT73" s="153"/>
      <c r="KU73" s="153"/>
      <c r="KV73" s="153"/>
      <c r="KW73" s="153"/>
      <c r="KX73" s="153"/>
      <c r="KY73" s="153"/>
      <c r="KZ73" s="153"/>
      <c r="LA73" s="153"/>
      <c r="LB73" s="153"/>
      <c r="LC73" s="153"/>
      <c r="LD73" s="153"/>
      <c r="LE73" s="153"/>
      <c r="LF73" s="153"/>
      <c r="LG73" s="153"/>
      <c r="LH73" s="153"/>
      <c r="LI73" s="153"/>
      <c r="LJ73" s="153"/>
      <c r="LK73" s="153"/>
      <c r="LL73" s="153"/>
      <c r="LM73" s="153"/>
      <c r="LN73" s="153"/>
      <c r="LO73" s="153"/>
      <c r="LP73" s="153"/>
      <c r="LQ73" s="153"/>
      <c r="LR73" s="153"/>
      <c r="LS73" s="153"/>
      <c r="LT73" s="153"/>
      <c r="LU73" s="153"/>
      <c r="LV73" s="153"/>
      <c r="LW73" s="153"/>
      <c r="LX73" s="153"/>
      <c r="LY73" s="153"/>
      <c r="LZ73" s="153"/>
      <c r="MA73" s="153"/>
    </row>
    <row r="74" spans="1:339" customFormat="1" ht="22.5" x14ac:dyDescent="0.15">
      <c r="A74" s="16">
        <v>5</v>
      </c>
      <c r="B74" s="17" t="s">
        <v>22</v>
      </c>
      <c r="C74" s="17" t="s">
        <v>23</v>
      </c>
      <c r="D74" s="160">
        <v>93</v>
      </c>
      <c r="E74" s="157">
        <v>84</v>
      </c>
      <c r="F74" s="157">
        <v>90</v>
      </c>
      <c r="G74" s="157">
        <v>91</v>
      </c>
      <c r="H74" s="157">
        <v>85</v>
      </c>
      <c r="I74" s="68">
        <f t="shared" si="6"/>
        <v>88.666666666666671</v>
      </c>
      <c r="J74" s="158">
        <v>85.5</v>
      </c>
      <c r="K74" s="159">
        <v>295</v>
      </c>
      <c r="L74" s="70">
        <f t="shared" si="7"/>
        <v>87.083333333333343</v>
      </c>
      <c r="M74" s="68">
        <f t="shared" si="8"/>
        <v>73.041666666666671</v>
      </c>
      <c r="N74" s="132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  <c r="AC74" s="153"/>
      <c r="AD74" s="153"/>
      <c r="AE74" s="153"/>
      <c r="AF74" s="153"/>
      <c r="AG74" s="153"/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153"/>
      <c r="AV74" s="153"/>
      <c r="AW74" s="153"/>
      <c r="AX74" s="153"/>
      <c r="AY74" s="153"/>
      <c r="AZ74" s="153"/>
      <c r="BA74" s="153"/>
      <c r="BB74" s="153"/>
      <c r="BC74" s="153"/>
      <c r="BD74" s="153"/>
      <c r="BE74" s="153"/>
      <c r="BF74" s="153"/>
      <c r="BG74" s="153"/>
      <c r="BH74" s="153"/>
      <c r="BI74" s="153"/>
      <c r="BJ74" s="153"/>
      <c r="BK74" s="153"/>
      <c r="BL74" s="153"/>
      <c r="BM74" s="153"/>
      <c r="BN74" s="153"/>
      <c r="BO74" s="153"/>
      <c r="BP74" s="153"/>
      <c r="BQ74" s="153"/>
      <c r="BR74" s="153"/>
      <c r="BS74" s="153"/>
      <c r="BT74" s="153"/>
      <c r="BU74" s="153"/>
      <c r="BV74" s="153"/>
      <c r="BW74" s="153"/>
      <c r="BX74" s="153"/>
      <c r="BY74" s="153"/>
      <c r="BZ74" s="153"/>
      <c r="CA74" s="153"/>
      <c r="CB74" s="153"/>
      <c r="CC74" s="153"/>
      <c r="CD74" s="153"/>
      <c r="CE74" s="153"/>
      <c r="CF74" s="153"/>
      <c r="CG74" s="153"/>
      <c r="CH74" s="153"/>
      <c r="CI74" s="153"/>
      <c r="CJ74" s="153"/>
      <c r="CK74" s="153"/>
      <c r="CL74" s="153"/>
      <c r="CM74" s="153"/>
      <c r="CN74" s="153"/>
      <c r="CO74" s="153"/>
      <c r="CP74" s="153"/>
      <c r="CQ74" s="153"/>
      <c r="CR74" s="153"/>
      <c r="CS74" s="153"/>
      <c r="CT74" s="153"/>
      <c r="CU74" s="153"/>
      <c r="CV74" s="153"/>
      <c r="CW74" s="153"/>
      <c r="CX74" s="153"/>
      <c r="CY74" s="153"/>
      <c r="CZ74" s="153"/>
      <c r="DA74" s="153"/>
      <c r="DB74" s="153"/>
      <c r="DC74" s="153"/>
      <c r="DD74" s="153"/>
      <c r="DE74" s="153"/>
      <c r="DF74" s="153"/>
      <c r="DG74" s="153"/>
      <c r="DH74" s="153"/>
      <c r="DI74" s="153"/>
      <c r="DJ74" s="153"/>
      <c r="DK74" s="153"/>
      <c r="DL74" s="153"/>
      <c r="DM74" s="153"/>
      <c r="DN74" s="153"/>
      <c r="DO74" s="153"/>
      <c r="DP74" s="153"/>
      <c r="DQ74" s="153"/>
      <c r="DR74" s="153"/>
      <c r="DS74" s="153"/>
      <c r="DT74" s="153"/>
      <c r="DU74" s="153"/>
      <c r="DV74" s="153"/>
      <c r="DW74" s="153"/>
      <c r="DX74" s="153"/>
      <c r="DY74" s="153"/>
      <c r="DZ74" s="153"/>
      <c r="EA74" s="153"/>
      <c r="EB74" s="153"/>
      <c r="EC74" s="153"/>
      <c r="ED74" s="153"/>
      <c r="EE74" s="153"/>
      <c r="EF74" s="153"/>
      <c r="EG74" s="153"/>
      <c r="EH74" s="153"/>
      <c r="EI74" s="153"/>
      <c r="EJ74" s="153"/>
      <c r="EK74" s="153"/>
      <c r="EL74" s="153"/>
      <c r="EM74" s="153"/>
      <c r="EN74" s="153"/>
      <c r="EO74" s="153"/>
      <c r="EP74" s="153"/>
      <c r="EQ74" s="153"/>
      <c r="ER74" s="153"/>
      <c r="ES74" s="153"/>
      <c r="ET74" s="153"/>
      <c r="EU74" s="153"/>
      <c r="EV74" s="153"/>
      <c r="EW74" s="153"/>
      <c r="EX74" s="153"/>
      <c r="EY74" s="153"/>
      <c r="EZ74" s="153"/>
      <c r="FA74" s="153"/>
      <c r="FB74" s="153"/>
      <c r="FC74" s="153"/>
      <c r="FD74" s="153"/>
      <c r="FE74" s="153"/>
      <c r="FF74" s="153"/>
      <c r="FG74" s="153"/>
      <c r="FH74" s="153"/>
      <c r="FI74" s="153"/>
      <c r="FJ74" s="153"/>
      <c r="FK74" s="153"/>
      <c r="FL74" s="153"/>
      <c r="FM74" s="153"/>
      <c r="FN74" s="153"/>
      <c r="FO74" s="153"/>
      <c r="FP74" s="153"/>
      <c r="FQ74" s="153"/>
      <c r="FR74" s="153"/>
      <c r="FS74" s="153"/>
      <c r="FT74" s="153"/>
      <c r="FU74" s="153"/>
      <c r="FV74" s="153"/>
      <c r="FW74" s="153"/>
      <c r="FX74" s="153"/>
      <c r="FY74" s="153"/>
      <c r="FZ74" s="153"/>
      <c r="GA74" s="153"/>
      <c r="GB74" s="153"/>
      <c r="GC74" s="153"/>
      <c r="GD74" s="153"/>
      <c r="GE74" s="153"/>
      <c r="GF74" s="153"/>
      <c r="GG74" s="153"/>
      <c r="GH74" s="153"/>
      <c r="GI74" s="153"/>
      <c r="GJ74" s="153"/>
      <c r="GK74" s="153"/>
      <c r="GL74" s="153"/>
      <c r="GM74" s="153"/>
      <c r="GN74" s="153"/>
      <c r="GO74" s="153"/>
      <c r="GP74" s="153"/>
      <c r="GQ74" s="153"/>
      <c r="GR74" s="153"/>
      <c r="GS74" s="153"/>
      <c r="GT74" s="153"/>
      <c r="GU74" s="153"/>
      <c r="GV74" s="153"/>
      <c r="GW74" s="153"/>
      <c r="GX74" s="153"/>
      <c r="GY74" s="153"/>
      <c r="GZ74" s="153"/>
      <c r="HA74" s="153"/>
      <c r="HB74" s="153"/>
      <c r="HC74" s="153"/>
      <c r="HD74" s="153"/>
      <c r="HE74" s="153"/>
      <c r="HF74" s="153"/>
      <c r="HG74" s="153"/>
      <c r="HH74" s="153"/>
      <c r="HI74" s="153"/>
      <c r="HJ74" s="153"/>
      <c r="HK74" s="153"/>
      <c r="HL74" s="153"/>
      <c r="HM74" s="153"/>
      <c r="HN74" s="153"/>
      <c r="HO74" s="153"/>
      <c r="HP74" s="153"/>
      <c r="HQ74" s="153"/>
      <c r="HR74" s="153"/>
      <c r="HS74" s="153"/>
      <c r="HT74" s="153"/>
      <c r="HU74" s="153"/>
      <c r="HV74" s="153"/>
      <c r="HW74" s="153"/>
      <c r="HX74" s="153"/>
      <c r="HY74" s="153"/>
      <c r="HZ74" s="153"/>
      <c r="IA74" s="153"/>
      <c r="IB74" s="153"/>
      <c r="IC74" s="153"/>
      <c r="ID74" s="153"/>
      <c r="IE74" s="153"/>
      <c r="IF74" s="153"/>
      <c r="IG74" s="153"/>
      <c r="IH74" s="153"/>
      <c r="II74" s="153"/>
      <c r="IJ74" s="153"/>
      <c r="IK74" s="153"/>
      <c r="IL74" s="153"/>
      <c r="IM74" s="153"/>
      <c r="IN74" s="153"/>
      <c r="IO74" s="153"/>
      <c r="IP74" s="153"/>
      <c r="IQ74" s="153"/>
      <c r="IR74" s="153"/>
      <c r="IS74" s="153"/>
      <c r="IT74" s="153"/>
      <c r="IU74" s="153"/>
      <c r="IV74" s="153"/>
      <c r="IW74" s="153"/>
      <c r="IX74" s="153"/>
      <c r="IY74" s="153"/>
      <c r="IZ74" s="153"/>
      <c r="JA74" s="153"/>
      <c r="JB74" s="153"/>
      <c r="JC74" s="153"/>
      <c r="JD74" s="153"/>
      <c r="JE74" s="153"/>
      <c r="JF74" s="153"/>
      <c r="JG74" s="153"/>
      <c r="JH74" s="153"/>
      <c r="JI74" s="153"/>
      <c r="JJ74" s="153"/>
      <c r="JK74" s="153"/>
      <c r="JL74" s="153"/>
      <c r="JM74" s="153"/>
      <c r="JN74" s="153"/>
      <c r="JO74" s="153"/>
      <c r="JP74" s="153"/>
      <c r="JQ74" s="153"/>
      <c r="JR74" s="153"/>
      <c r="JS74" s="153"/>
      <c r="JT74" s="153"/>
      <c r="JU74" s="153"/>
      <c r="JV74" s="153"/>
      <c r="JW74" s="153"/>
      <c r="JX74" s="153"/>
      <c r="JY74" s="153"/>
      <c r="JZ74" s="153"/>
      <c r="KA74" s="153"/>
      <c r="KB74" s="153"/>
      <c r="KC74" s="153"/>
      <c r="KD74" s="153"/>
      <c r="KE74" s="153"/>
      <c r="KF74" s="153"/>
      <c r="KG74" s="153"/>
      <c r="KH74" s="153"/>
      <c r="KI74" s="153"/>
      <c r="KJ74" s="153"/>
      <c r="KK74" s="153"/>
      <c r="KL74" s="153"/>
      <c r="KM74" s="153"/>
      <c r="KN74" s="153"/>
      <c r="KO74" s="153"/>
      <c r="KP74" s="153"/>
      <c r="KQ74" s="153"/>
      <c r="KR74" s="153"/>
      <c r="KS74" s="153"/>
      <c r="KT74" s="153"/>
      <c r="KU74" s="153"/>
      <c r="KV74" s="153"/>
      <c r="KW74" s="153"/>
      <c r="KX74" s="153"/>
      <c r="KY74" s="153"/>
      <c r="KZ74" s="153"/>
      <c r="LA74" s="153"/>
      <c r="LB74" s="153"/>
      <c r="LC74" s="153"/>
      <c r="LD74" s="153"/>
      <c r="LE74" s="153"/>
      <c r="LF74" s="153"/>
      <c r="LG74" s="153"/>
      <c r="LH74" s="153"/>
      <c r="LI74" s="153"/>
      <c r="LJ74" s="153"/>
      <c r="LK74" s="153"/>
      <c r="LL74" s="153"/>
      <c r="LM74" s="153"/>
      <c r="LN74" s="153"/>
      <c r="LO74" s="153"/>
      <c r="LP74" s="153"/>
      <c r="LQ74" s="153"/>
      <c r="LR74" s="153"/>
      <c r="LS74" s="153"/>
      <c r="LT74" s="153"/>
      <c r="LU74" s="153"/>
      <c r="LV74" s="153"/>
      <c r="LW74" s="153"/>
      <c r="LX74" s="153"/>
      <c r="LY74" s="153"/>
      <c r="LZ74" s="153"/>
      <c r="MA74" s="153"/>
    </row>
    <row r="75" spans="1:339" customFormat="1" ht="22.5" x14ac:dyDescent="0.15">
      <c r="A75" s="16">
        <v>6</v>
      </c>
      <c r="B75" s="17" t="s">
        <v>24</v>
      </c>
      <c r="C75" s="17" t="s">
        <v>25</v>
      </c>
      <c r="D75" s="160">
        <v>78</v>
      </c>
      <c r="E75" s="157">
        <v>68</v>
      </c>
      <c r="F75" s="157">
        <v>71</v>
      </c>
      <c r="G75" s="157">
        <v>89</v>
      </c>
      <c r="H75" s="157">
        <v>70</v>
      </c>
      <c r="I75" s="68">
        <f t="shared" si="6"/>
        <v>73</v>
      </c>
      <c r="J75" s="158">
        <v>90</v>
      </c>
      <c r="K75" s="159">
        <v>304</v>
      </c>
      <c r="L75" s="70">
        <f t="shared" si="7"/>
        <v>81.5</v>
      </c>
      <c r="M75" s="68">
        <f t="shared" si="8"/>
        <v>71.150000000000006</v>
      </c>
      <c r="N75" s="132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53"/>
      <c r="AG75" s="153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  <c r="AV75" s="153"/>
      <c r="AW75" s="153"/>
      <c r="AX75" s="153"/>
      <c r="AY75" s="153"/>
      <c r="AZ75" s="153"/>
      <c r="BA75" s="153"/>
      <c r="BB75" s="153"/>
      <c r="BC75" s="153"/>
      <c r="BD75" s="153"/>
      <c r="BE75" s="153"/>
      <c r="BF75" s="153"/>
      <c r="BG75" s="153"/>
      <c r="BH75" s="153"/>
      <c r="BI75" s="153"/>
      <c r="BJ75" s="153"/>
      <c r="BK75" s="153"/>
      <c r="BL75" s="153"/>
      <c r="BM75" s="153"/>
      <c r="BN75" s="153"/>
      <c r="BO75" s="153"/>
      <c r="BP75" s="153"/>
      <c r="BQ75" s="153"/>
      <c r="BR75" s="153"/>
      <c r="BS75" s="153"/>
      <c r="BT75" s="153"/>
      <c r="BU75" s="153"/>
      <c r="BV75" s="153"/>
      <c r="BW75" s="153"/>
      <c r="BX75" s="153"/>
      <c r="BY75" s="153"/>
      <c r="BZ75" s="153"/>
      <c r="CA75" s="153"/>
      <c r="CB75" s="153"/>
      <c r="CC75" s="153"/>
      <c r="CD75" s="153"/>
      <c r="CE75" s="153"/>
      <c r="CF75" s="153"/>
      <c r="CG75" s="153"/>
      <c r="CH75" s="153"/>
      <c r="CI75" s="153"/>
      <c r="CJ75" s="153"/>
      <c r="CK75" s="153"/>
      <c r="CL75" s="153"/>
      <c r="CM75" s="153"/>
      <c r="CN75" s="153"/>
      <c r="CO75" s="153"/>
      <c r="CP75" s="153"/>
      <c r="CQ75" s="153"/>
      <c r="CR75" s="153"/>
      <c r="CS75" s="153"/>
      <c r="CT75" s="153"/>
      <c r="CU75" s="153"/>
      <c r="CV75" s="153"/>
      <c r="CW75" s="153"/>
      <c r="CX75" s="153"/>
      <c r="CY75" s="153"/>
      <c r="CZ75" s="153"/>
      <c r="DA75" s="153"/>
      <c r="DB75" s="153"/>
      <c r="DC75" s="153"/>
      <c r="DD75" s="153"/>
      <c r="DE75" s="153"/>
      <c r="DF75" s="153"/>
      <c r="DG75" s="153"/>
      <c r="DH75" s="153"/>
      <c r="DI75" s="153"/>
      <c r="DJ75" s="153"/>
      <c r="DK75" s="153"/>
      <c r="DL75" s="153"/>
      <c r="DM75" s="153"/>
      <c r="DN75" s="153"/>
      <c r="DO75" s="153"/>
      <c r="DP75" s="153"/>
      <c r="DQ75" s="153"/>
      <c r="DR75" s="153"/>
      <c r="DS75" s="153"/>
      <c r="DT75" s="153"/>
      <c r="DU75" s="153"/>
      <c r="DV75" s="153"/>
      <c r="DW75" s="153"/>
      <c r="DX75" s="153"/>
      <c r="DY75" s="153"/>
      <c r="DZ75" s="153"/>
      <c r="EA75" s="153"/>
      <c r="EB75" s="153"/>
      <c r="EC75" s="153"/>
      <c r="ED75" s="153"/>
      <c r="EE75" s="153"/>
      <c r="EF75" s="153"/>
      <c r="EG75" s="153"/>
      <c r="EH75" s="153"/>
      <c r="EI75" s="153"/>
      <c r="EJ75" s="153"/>
      <c r="EK75" s="153"/>
      <c r="EL75" s="153"/>
      <c r="EM75" s="153"/>
      <c r="EN75" s="153"/>
      <c r="EO75" s="153"/>
      <c r="EP75" s="153"/>
      <c r="EQ75" s="153"/>
      <c r="ER75" s="153"/>
      <c r="ES75" s="153"/>
      <c r="ET75" s="153"/>
      <c r="EU75" s="153"/>
      <c r="EV75" s="153"/>
      <c r="EW75" s="153"/>
      <c r="EX75" s="153"/>
      <c r="EY75" s="153"/>
      <c r="EZ75" s="153"/>
      <c r="FA75" s="153"/>
      <c r="FB75" s="153"/>
      <c r="FC75" s="153"/>
      <c r="FD75" s="153"/>
      <c r="FE75" s="153"/>
      <c r="FF75" s="153"/>
      <c r="FG75" s="153"/>
      <c r="FH75" s="153"/>
      <c r="FI75" s="153"/>
      <c r="FJ75" s="153"/>
      <c r="FK75" s="153"/>
      <c r="FL75" s="153"/>
      <c r="FM75" s="153"/>
      <c r="FN75" s="153"/>
      <c r="FO75" s="153"/>
      <c r="FP75" s="153"/>
      <c r="FQ75" s="153"/>
      <c r="FR75" s="153"/>
      <c r="FS75" s="153"/>
      <c r="FT75" s="153"/>
      <c r="FU75" s="153"/>
      <c r="FV75" s="153"/>
      <c r="FW75" s="153"/>
      <c r="FX75" s="153"/>
      <c r="FY75" s="153"/>
      <c r="FZ75" s="153"/>
      <c r="GA75" s="153"/>
      <c r="GB75" s="153"/>
      <c r="GC75" s="153"/>
      <c r="GD75" s="153"/>
      <c r="GE75" s="153"/>
      <c r="GF75" s="153"/>
      <c r="GG75" s="153"/>
      <c r="GH75" s="153"/>
      <c r="GI75" s="153"/>
      <c r="GJ75" s="153"/>
      <c r="GK75" s="153"/>
      <c r="GL75" s="153"/>
      <c r="GM75" s="153"/>
      <c r="GN75" s="153"/>
      <c r="GO75" s="153"/>
      <c r="GP75" s="153"/>
      <c r="GQ75" s="153"/>
      <c r="GR75" s="153"/>
      <c r="GS75" s="153"/>
      <c r="GT75" s="153"/>
      <c r="GU75" s="153"/>
      <c r="GV75" s="153"/>
      <c r="GW75" s="153"/>
      <c r="GX75" s="153"/>
      <c r="GY75" s="153"/>
      <c r="GZ75" s="153"/>
      <c r="HA75" s="153"/>
      <c r="HB75" s="153"/>
      <c r="HC75" s="153"/>
      <c r="HD75" s="153"/>
      <c r="HE75" s="153"/>
      <c r="HF75" s="153"/>
      <c r="HG75" s="153"/>
      <c r="HH75" s="153"/>
      <c r="HI75" s="153"/>
      <c r="HJ75" s="153"/>
      <c r="HK75" s="153"/>
      <c r="HL75" s="153"/>
      <c r="HM75" s="153"/>
      <c r="HN75" s="153"/>
      <c r="HO75" s="153"/>
      <c r="HP75" s="153"/>
      <c r="HQ75" s="153"/>
      <c r="HR75" s="153"/>
      <c r="HS75" s="153"/>
      <c r="HT75" s="153"/>
      <c r="HU75" s="153"/>
      <c r="HV75" s="153"/>
      <c r="HW75" s="153"/>
      <c r="HX75" s="153"/>
      <c r="HY75" s="153"/>
      <c r="HZ75" s="153"/>
      <c r="IA75" s="153"/>
      <c r="IB75" s="153"/>
      <c r="IC75" s="153"/>
      <c r="ID75" s="153"/>
      <c r="IE75" s="153"/>
      <c r="IF75" s="153"/>
      <c r="IG75" s="153"/>
      <c r="IH75" s="153"/>
      <c r="II75" s="153"/>
      <c r="IJ75" s="153"/>
      <c r="IK75" s="153"/>
      <c r="IL75" s="153"/>
      <c r="IM75" s="153"/>
      <c r="IN75" s="153"/>
      <c r="IO75" s="153"/>
      <c r="IP75" s="153"/>
      <c r="IQ75" s="153"/>
      <c r="IR75" s="153"/>
      <c r="IS75" s="153"/>
      <c r="IT75" s="153"/>
      <c r="IU75" s="153"/>
      <c r="IV75" s="153"/>
      <c r="IW75" s="153"/>
      <c r="IX75" s="153"/>
      <c r="IY75" s="153"/>
      <c r="IZ75" s="153"/>
      <c r="JA75" s="153"/>
      <c r="JB75" s="153"/>
      <c r="JC75" s="153"/>
      <c r="JD75" s="153"/>
      <c r="JE75" s="153"/>
      <c r="JF75" s="153"/>
      <c r="JG75" s="153"/>
      <c r="JH75" s="153"/>
      <c r="JI75" s="153"/>
      <c r="JJ75" s="153"/>
      <c r="JK75" s="153"/>
      <c r="JL75" s="153"/>
      <c r="JM75" s="153"/>
      <c r="JN75" s="153"/>
      <c r="JO75" s="153"/>
      <c r="JP75" s="153"/>
      <c r="JQ75" s="153"/>
      <c r="JR75" s="153"/>
      <c r="JS75" s="153"/>
      <c r="JT75" s="153"/>
      <c r="JU75" s="153"/>
      <c r="JV75" s="153"/>
      <c r="JW75" s="153"/>
      <c r="JX75" s="153"/>
      <c r="JY75" s="153"/>
      <c r="JZ75" s="153"/>
      <c r="KA75" s="153"/>
      <c r="KB75" s="153"/>
      <c r="KC75" s="153"/>
      <c r="KD75" s="153"/>
      <c r="KE75" s="153"/>
      <c r="KF75" s="153"/>
      <c r="KG75" s="153"/>
      <c r="KH75" s="153"/>
      <c r="KI75" s="153"/>
      <c r="KJ75" s="153"/>
      <c r="KK75" s="153"/>
      <c r="KL75" s="153"/>
      <c r="KM75" s="153"/>
      <c r="KN75" s="153"/>
      <c r="KO75" s="153"/>
      <c r="KP75" s="153"/>
      <c r="KQ75" s="153"/>
      <c r="KR75" s="153"/>
      <c r="KS75" s="153"/>
      <c r="KT75" s="153"/>
      <c r="KU75" s="153"/>
      <c r="KV75" s="153"/>
      <c r="KW75" s="153"/>
      <c r="KX75" s="153"/>
      <c r="KY75" s="153"/>
      <c r="KZ75" s="153"/>
      <c r="LA75" s="153"/>
      <c r="LB75" s="153"/>
      <c r="LC75" s="153"/>
      <c r="LD75" s="153"/>
      <c r="LE75" s="153"/>
      <c r="LF75" s="153"/>
      <c r="LG75" s="153"/>
      <c r="LH75" s="153"/>
      <c r="LI75" s="153"/>
      <c r="LJ75" s="153"/>
      <c r="LK75" s="153"/>
      <c r="LL75" s="153"/>
      <c r="LM75" s="153"/>
      <c r="LN75" s="153"/>
      <c r="LO75" s="153"/>
      <c r="LP75" s="153"/>
      <c r="LQ75" s="153"/>
      <c r="LR75" s="153"/>
      <c r="LS75" s="153"/>
      <c r="LT75" s="153"/>
      <c r="LU75" s="153"/>
      <c r="LV75" s="153"/>
      <c r="LW75" s="153"/>
      <c r="LX75" s="153"/>
      <c r="LY75" s="153"/>
      <c r="LZ75" s="153"/>
      <c r="MA75" s="153"/>
    </row>
    <row r="76" spans="1:339" customFormat="1" ht="22.5" x14ac:dyDescent="0.15">
      <c r="A76" s="16">
        <v>7</v>
      </c>
      <c r="B76" s="17" t="s">
        <v>26</v>
      </c>
      <c r="C76" s="17" t="s">
        <v>27</v>
      </c>
      <c r="D76" s="157">
        <v>78</v>
      </c>
      <c r="E76" s="157">
        <v>75</v>
      </c>
      <c r="F76" s="157">
        <v>80</v>
      </c>
      <c r="G76" s="157">
        <v>81</v>
      </c>
      <c r="H76" s="157">
        <v>80</v>
      </c>
      <c r="I76" s="68">
        <f t="shared" si="6"/>
        <v>79.333333333333329</v>
      </c>
      <c r="J76" s="158">
        <v>61</v>
      </c>
      <c r="K76" s="159">
        <v>355</v>
      </c>
      <c r="L76" s="70">
        <f t="shared" si="7"/>
        <v>70.166666666666657</v>
      </c>
      <c r="M76" s="68">
        <f t="shared" si="8"/>
        <v>70.583333333333329</v>
      </c>
      <c r="N76" s="132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  <c r="AC76" s="153"/>
      <c r="AD76" s="153"/>
      <c r="AE76" s="153"/>
      <c r="AF76" s="153"/>
      <c r="AG76" s="153"/>
      <c r="AH76" s="153"/>
      <c r="AI76" s="153"/>
      <c r="AJ76" s="153"/>
      <c r="AK76" s="153"/>
      <c r="AL76" s="153"/>
      <c r="AM76" s="153"/>
      <c r="AN76" s="153"/>
      <c r="AO76" s="153"/>
      <c r="AP76" s="153"/>
      <c r="AQ76" s="153"/>
      <c r="AR76" s="153"/>
      <c r="AS76" s="153"/>
      <c r="AT76" s="153"/>
      <c r="AU76" s="153"/>
      <c r="AV76" s="153"/>
      <c r="AW76" s="153"/>
      <c r="AX76" s="153"/>
      <c r="AY76" s="153"/>
      <c r="AZ76" s="153"/>
      <c r="BA76" s="153"/>
      <c r="BB76" s="153"/>
      <c r="BC76" s="153"/>
      <c r="BD76" s="153"/>
      <c r="BE76" s="153"/>
      <c r="BF76" s="153"/>
      <c r="BG76" s="153"/>
      <c r="BH76" s="153"/>
      <c r="BI76" s="153"/>
      <c r="BJ76" s="153"/>
      <c r="BK76" s="153"/>
      <c r="BL76" s="153"/>
      <c r="BM76" s="153"/>
      <c r="BN76" s="153"/>
      <c r="BO76" s="153"/>
      <c r="BP76" s="153"/>
      <c r="BQ76" s="153"/>
      <c r="BR76" s="153"/>
      <c r="BS76" s="153"/>
      <c r="BT76" s="153"/>
      <c r="BU76" s="153"/>
      <c r="BV76" s="153"/>
      <c r="BW76" s="153"/>
      <c r="BX76" s="153"/>
      <c r="BY76" s="153"/>
      <c r="BZ76" s="153"/>
      <c r="CA76" s="153"/>
      <c r="CB76" s="153"/>
      <c r="CC76" s="153"/>
      <c r="CD76" s="153"/>
      <c r="CE76" s="153"/>
      <c r="CF76" s="153"/>
      <c r="CG76" s="153"/>
      <c r="CH76" s="153"/>
      <c r="CI76" s="153"/>
      <c r="CJ76" s="153"/>
      <c r="CK76" s="153"/>
      <c r="CL76" s="153"/>
      <c r="CM76" s="153"/>
      <c r="CN76" s="153"/>
      <c r="CO76" s="153"/>
      <c r="CP76" s="153"/>
      <c r="CQ76" s="153"/>
      <c r="CR76" s="153"/>
      <c r="CS76" s="153"/>
      <c r="CT76" s="153"/>
      <c r="CU76" s="153"/>
      <c r="CV76" s="153"/>
      <c r="CW76" s="153"/>
      <c r="CX76" s="153"/>
      <c r="CY76" s="153"/>
      <c r="CZ76" s="153"/>
      <c r="DA76" s="153"/>
      <c r="DB76" s="153"/>
      <c r="DC76" s="153"/>
      <c r="DD76" s="153"/>
      <c r="DE76" s="153"/>
      <c r="DF76" s="153"/>
      <c r="DG76" s="153"/>
      <c r="DH76" s="153"/>
      <c r="DI76" s="153"/>
      <c r="DJ76" s="153"/>
      <c r="DK76" s="153"/>
      <c r="DL76" s="153"/>
      <c r="DM76" s="153"/>
      <c r="DN76" s="153"/>
      <c r="DO76" s="153"/>
      <c r="DP76" s="153"/>
      <c r="DQ76" s="153"/>
      <c r="DR76" s="153"/>
      <c r="DS76" s="153"/>
      <c r="DT76" s="153"/>
      <c r="DU76" s="153"/>
      <c r="DV76" s="153"/>
      <c r="DW76" s="153"/>
      <c r="DX76" s="153"/>
      <c r="DY76" s="153"/>
      <c r="DZ76" s="153"/>
      <c r="EA76" s="153"/>
      <c r="EB76" s="153"/>
      <c r="EC76" s="153"/>
      <c r="ED76" s="153"/>
      <c r="EE76" s="153"/>
      <c r="EF76" s="153"/>
      <c r="EG76" s="153"/>
      <c r="EH76" s="153"/>
      <c r="EI76" s="153"/>
      <c r="EJ76" s="153"/>
      <c r="EK76" s="153"/>
      <c r="EL76" s="153"/>
      <c r="EM76" s="153"/>
      <c r="EN76" s="153"/>
      <c r="EO76" s="153"/>
      <c r="EP76" s="153"/>
      <c r="EQ76" s="153"/>
      <c r="ER76" s="153"/>
      <c r="ES76" s="153"/>
      <c r="ET76" s="153"/>
      <c r="EU76" s="153"/>
      <c r="EV76" s="153"/>
      <c r="EW76" s="153"/>
      <c r="EX76" s="153"/>
      <c r="EY76" s="153"/>
      <c r="EZ76" s="153"/>
      <c r="FA76" s="153"/>
      <c r="FB76" s="153"/>
      <c r="FC76" s="153"/>
      <c r="FD76" s="153"/>
      <c r="FE76" s="153"/>
      <c r="FF76" s="153"/>
      <c r="FG76" s="153"/>
      <c r="FH76" s="153"/>
      <c r="FI76" s="153"/>
      <c r="FJ76" s="153"/>
      <c r="FK76" s="153"/>
      <c r="FL76" s="153"/>
      <c r="FM76" s="153"/>
      <c r="FN76" s="153"/>
      <c r="FO76" s="153"/>
      <c r="FP76" s="153"/>
      <c r="FQ76" s="153"/>
      <c r="FR76" s="153"/>
      <c r="FS76" s="153"/>
      <c r="FT76" s="153"/>
      <c r="FU76" s="153"/>
      <c r="FV76" s="153"/>
      <c r="FW76" s="153"/>
      <c r="FX76" s="153"/>
      <c r="FY76" s="153"/>
      <c r="FZ76" s="153"/>
      <c r="GA76" s="153"/>
      <c r="GB76" s="153"/>
      <c r="GC76" s="153"/>
      <c r="GD76" s="153"/>
      <c r="GE76" s="153"/>
      <c r="GF76" s="153"/>
      <c r="GG76" s="153"/>
      <c r="GH76" s="153"/>
      <c r="GI76" s="153"/>
      <c r="GJ76" s="153"/>
      <c r="GK76" s="153"/>
      <c r="GL76" s="153"/>
      <c r="GM76" s="153"/>
      <c r="GN76" s="153"/>
      <c r="GO76" s="153"/>
      <c r="GP76" s="153"/>
      <c r="GQ76" s="153"/>
      <c r="GR76" s="153"/>
      <c r="GS76" s="153"/>
      <c r="GT76" s="153"/>
      <c r="GU76" s="153"/>
      <c r="GV76" s="153"/>
      <c r="GW76" s="153"/>
      <c r="GX76" s="153"/>
      <c r="GY76" s="153"/>
      <c r="GZ76" s="153"/>
      <c r="HA76" s="153"/>
      <c r="HB76" s="153"/>
      <c r="HC76" s="153"/>
      <c r="HD76" s="153"/>
      <c r="HE76" s="153"/>
      <c r="HF76" s="153"/>
      <c r="HG76" s="153"/>
      <c r="HH76" s="153"/>
      <c r="HI76" s="153"/>
      <c r="HJ76" s="153"/>
      <c r="HK76" s="153"/>
      <c r="HL76" s="153"/>
      <c r="HM76" s="153"/>
      <c r="HN76" s="153"/>
      <c r="HO76" s="153"/>
      <c r="HP76" s="153"/>
      <c r="HQ76" s="153"/>
      <c r="HR76" s="153"/>
      <c r="HS76" s="153"/>
      <c r="HT76" s="153"/>
      <c r="HU76" s="153"/>
      <c r="HV76" s="153"/>
      <c r="HW76" s="153"/>
      <c r="HX76" s="153"/>
      <c r="HY76" s="153"/>
      <c r="HZ76" s="153"/>
      <c r="IA76" s="153"/>
      <c r="IB76" s="153"/>
      <c r="IC76" s="153"/>
      <c r="ID76" s="153"/>
      <c r="IE76" s="153"/>
      <c r="IF76" s="153"/>
      <c r="IG76" s="153"/>
      <c r="IH76" s="153"/>
      <c r="II76" s="153"/>
      <c r="IJ76" s="153"/>
      <c r="IK76" s="153"/>
      <c r="IL76" s="153"/>
      <c r="IM76" s="153"/>
      <c r="IN76" s="153"/>
      <c r="IO76" s="153"/>
      <c r="IP76" s="153"/>
      <c r="IQ76" s="153"/>
      <c r="IR76" s="153"/>
      <c r="IS76" s="153"/>
      <c r="IT76" s="153"/>
      <c r="IU76" s="153"/>
      <c r="IV76" s="153"/>
      <c r="IW76" s="153"/>
      <c r="IX76" s="153"/>
      <c r="IY76" s="153"/>
      <c r="IZ76" s="153"/>
      <c r="JA76" s="153"/>
      <c r="JB76" s="153"/>
      <c r="JC76" s="153"/>
      <c r="JD76" s="153"/>
      <c r="JE76" s="153"/>
      <c r="JF76" s="153"/>
      <c r="JG76" s="153"/>
      <c r="JH76" s="153"/>
      <c r="JI76" s="153"/>
      <c r="JJ76" s="153"/>
      <c r="JK76" s="153"/>
      <c r="JL76" s="153"/>
      <c r="JM76" s="153"/>
      <c r="JN76" s="153"/>
      <c r="JO76" s="153"/>
      <c r="JP76" s="153"/>
      <c r="JQ76" s="153"/>
      <c r="JR76" s="153"/>
      <c r="JS76" s="153"/>
      <c r="JT76" s="153"/>
      <c r="JU76" s="153"/>
      <c r="JV76" s="153"/>
      <c r="JW76" s="153"/>
      <c r="JX76" s="153"/>
      <c r="JY76" s="153"/>
      <c r="JZ76" s="153"/>
      <c r="KA76" s="153"/>
      <c r="KB76" s="153"/>
      <c r="KC76" s="153"/>
      <c r="KD76" s="153"/>
      <c r="KE76" s="153"/>
      <c r="KF76" s="153"/>
      <c r="KG76" s="153"/>
      <c r="KH76" s="153"/>
      <c r="KI76" s="153"/>
      <c r="KJ76" s="153"/>
      <c r="KK76" s="153"/>
      <c r="KL76" s="153"/>
      <c r="KM76" s="153"/>
      <c r="KN76" s="153"/>
      <c r="KO76" s="153"/>
      <c r="KP76" s="153"/>
      <c r="KQ76" s="153"/>
      <c r="KR76" s="153"/>
      <c r="KS76" s="153"/>
      <c r="KT76" s="153"/>
      <c r="KU76" s="153"/>
      <c r="KV76" s="153"/>
      <c r="KW76" s="153"/>
      <c r="KX76" s="153"/>
      <c r="KY76" s="153"/>
      <c r="KZ76" s="153"/>
      <c r="LA76" s="153"/>
      <c r="LB76" s="153"/>
      <c r="LC76" s="153"/>
      <c r="LD76" s="153"/>
      <c r="LE76" s="153"/>
      <c r="LF76" s="153"/>
      <c r="LG76" s="153"/>
      <c r="LH76" s="153"/>
      <c r="LI76" s="153"/>
      <c r="LJ76" s="153"/>
      <c r="LK76" s="153"/>
      <c r="LL76" s="153"/>
      <c r="LM76" s="153"/>
      <c r="LN76" s="153"/>
      <c r="LO76" s="153"/>
      <c r="LP76" s="153"/>
      <c r="LQ76" s="153"/>
      <c r="LR76" s="153"/>
      <c r="LS76" s="153"/>
      <c r="LT76" s="153"/>
      <c r="LU76" s="153"/>
      <c r="LV76" s="153"/>
      <c r="LW76" s="153"/>
      <c r="LX76" s="153"/>
      <c r="LY76" s="153"/>
      <c r="LZ76" s="153"/>
      <c r="MA76" s="153"/>
    </row>
    <row r="77" spans="1:339" customFormat="1" ht="22.5" x14ac:dyDescent="0.15">
      <c r="A77" s="16">
        <v>8</v>
      </c>
      <c r="B77" s="17" t="s">
        <v>28</v>
      </c>
      <c r="C77" s="17" t="s">
        <v>29</v>
      </c>
      <c r="D77" s="160">
        <v>90</v>
      </c>
      <c r="E77" s="157">
        <v>81</v>
      </c>
      <c r="F77" s="157">
        <v>87</v>
      </c>
      <c r="G77" s="157">
        <v>91</v>
      </c>
      <c r="H77" s="157">
        <v>85</v>
      </c>
      <c r="I77" s="68">
        <f t="shared" si="6"/>
        <v>87.333333333333329</v>
      </c>
      <c r="J77" s="158">
        <v>70.5</v>
      </c>
      <c r="K77" s="159">
        <v>295</v>
      </c>
      <c r="L77" s="70">
        <f t="shared" si="7"/>
        <v>78.916666666666657</v>
      </c>
      <c r="M77" s="68">
        <f t="shared" si="8"/>
        <v>68.958333333333329</v>
      </c>
      <c r="N77" s="132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  <c r="AC77" s="153"/>
      <c r="AD77" s="153"/>
      <c r="AE77" s="153"/>
      <c r="AF77" s="153"/>
      <c r="AG77" s="153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  <c r="AV77" s="153"/>
      <c r="AW77" s="153"/>
      <c r="AX77" s="153"/>
      <c r="AY77" s="153"/>
      <c r="AZ77" s="153"/>
      <c r="BA77" s="153"/>
      <c r="BB77" s="153"/>
      <c r="BC77" s="153"/>
      <c r="BD77" s="153"/>
      <c r="BE77" s="153"/>
      <c r="BF77" s="153"/>
      <c r="BG77" s="153"/>
      <c r="BH77" s="153"/>
      <c r="BI77" s="153"/>
      <c r="BJ77" s="153"/>
      <c r="BK77" s="153"/>
      <c r="BL77" s="153"/>
      <c r="BM77" s="153"/>
      <c r="BN77" s="153"/>
      <c r="BO77" s="153"/>
      <c r="BP77" s="153"/>
      <c r="BQ77" s="153"/>
      <c r="BR77" s="153"/>
      <c r="BS77" s="153"/>
      <c r="BT77" s="153"/>
      <c r="BU77" s="153"/>
      <c r="BV77" s="153"/>
      <c r="BW77" s="153"/>
      <c r="BX77" s="153"/>
      <c r="BY77" s="153"/>
      <c r="BZ77" s="153"/>
      <c r="CA77" s="153"/>
      <c r="CB77" s="153"/>
      <c r="CC77" s="153"/>
      <c r="CD77" s="153"/>
      <c r="CE77" s="153"/>
      <c r="CF77" s="153"/>
      <c r="CG77" s="153"/>
      <c r="CH77" s="153"/>
      <c r="CI77" s="153"/>
      <c r="CJ77" s="153"/>
      <c r="CK77" s="153"/>
      <c r="CL77" s="153"/>
      <c r="CM77" s="153"/>
      <c r="CN77" s="153"/>
      <c r="CO77" s="153"/>
      <c r="CP77" s="153"/>
      <c r="CQ77" s="153"/>
      <c r="CR77" s="153"/>
      <c r="CS77" s="153"/>
      <c r="CT77" s="153"/>
      <c r="CU77" s="153"/>
      <c r="CV77" s="153"/>
      <c r="CW77" s="153"/>
      <c r="CX77" s="153"/>
      <c r="CY77" s="153"/>
      <c r="CZ77" s="153"/>
      <c r="DA77" s="153"/>
      <c r="DB77" s="153"/>
      <c r="DC77" s="153"/>
      <c r="DD77" s="153"/>
      <c r="DE77" s="153"/>
      <c r="DF77" s="153"/>
      <c r="DG77" s="153"/>
      <c r="DH77" s="153"/>
      <c r="DI77" s="153"/>
      <c r="DJ77" s="153"/>
      <c r="DK77" s="153"/>
      <c r="DL77" s="153"/>
      <c r="DM77" s="153"/>
      <c r="DN77" s="153"/>
      <c r="DO77" s="153"/>
      <c r="DP77" s="153"/>
      <c r="DQ77" s="153"/>
      <c r="DR77" s="153"/>
      <c r="DS77" s="153"/>
      <c r="DT77" s="153"/>
      <c r="DU77" s="153"/>
      <c r="DV77" s="153"/>
      <c r="DW77" s="153"/>
      <c r="DX77" s="153"/>
      <c r="DY77" s="153"/>
      <c r="DZ77" s="153"/>
      <c r="EA77" s="153"/>
      <c r="EB77" s="153"/>
      <c r="EC77" s="153"/>
      <c r="ED77" s="153"/>
      <c r="EE77" s="153"/>
      <c r="EF77" s="153"/>
      <c r="EG77" s="153"/>
      <c r="EH77" s="153"/>
      <c r="EI77" s="153"/>
      <c r="EJ77" s="153"/>
      <c r="EK77" s="153"/>
      <c r="EL77" s="153"/>
      <c r="EM77" s="153"/>
      <c r="EN77" s="153"/>
      <c r="EO77" s="153"/>
      <c r="EP77" s="153"/>
      <c r="EQ77" s="153"/>
      <c r="ER77" s="153"/>
      <c r="ES77" s="153"/>
      <c r="ET77" s="153"/>
      <c r="EU77" s="153"/>
      <c r="EV77" s="153"/>
      <c r="EW77" s="153"/>
      <c r="EX77" s="153"/>
      <c r="EY77" s="153"/>
      <c r="EZ77" s="153"/>
      <c r="FA77" s="153"/>
      <c r="FB77" s="153"/>
      <c r="FC77" s="153"/>
      <c r="FD77" s="153"/>
      <c r="FE77" s="153"/>
      <c r="FF77" s="153"/>
      <c r="FG77" s="153"/>
      <c r="FH77" s="153"/>
      <c r="FI77" s="153"/>
      <c r="FJ77" s="153"/>
      <c r="FK77" s="153"/>
      <c r="FL77" s="153"/>
      <c r="FM77" s="153"/>
      <c r="FN77" s="153"/>
      <c r="FO77" s="153"/>
      <c r="FP77" s="153"/>
      <c r="FQ77" s="153"/>
      <c r="FR77" s="153"/>
      <c r="FS77" s="153"/>
      <c r="FT77" s="153"/>
      <c r="FU77" s="153"/>
      <c r="FV77" s="153"/>
      <c r="FW77" s="153"/>
      <c r="FX77" s="153"/>
      <c r="FY77" s="153"/>
      <c r="FZ77" s="153"/>
      <c r="GA77" s="153"/>
      <c r="GB77" s="153"/>
      <c r="GC77" s="153"/>
      <c r="GD77" s="153"/>
      <c r="GE77" s="153"/>
      <c r="GF77" s="153"/>
      <c r="GG77" s="153"/>
      <c r="GH77" s="153"/>
      <c r="GI77" s="153"/>
      <c r="GJ77" s="153"/>
      <c r="GK77" s="153"/>
      <c r="GL77" s="153"/>
      <c r="GM77" s="153"/>
      <c r="GN77" s="153"/>
      <c r="GO77" s="153"/>
      <c r="GP77" s="153"/>
      <c r="GQ77" s="153"/>
      <c r="GR77" s="153"/>
      <c r="GS77" s="153"/>
      <c r="GT77" s="153"/>
      <c r="GU77" s="153"/>
      <c r="GV77" s="153"/>
      <c r="GW77" s="153"/>
      <c r="GX77" s="153"/>
      <c r="GY77" s="153"/>
      <c r="GZ77" s="153"/>
      <c r="HA77" s="153"/>
      <c r="HB77" s="153"/>
      <c r="HC77" s="153"/>
      <c r="HD77" s="153"/>
      <c r="HE77" s="153"/>
      <c r="HF77" s="153"/>
      <c r="HG77" s="153"/>
      <c r="HH77" s="153"/>
      <c r="HI77" s="153"/>
      <c r="HJ77" s="153"/>
      <c r="HK77" s="153"/>
      <c r="HL77" s="153"/>
      <c r="HM77" s="153"/>
      <c r="HN77" s="153"/>
      <c r="HO77" s="153"/>
      <c r="HP77" s="153"/>
      <c r="HQ77" s="153"/>
      <c r="HR77" s="153"/>
      <c r="HS77" s="153"/>
      <c r="HT77" s="153"/>
      <c r="HU77" s="153"/>
      <c r="HV77" s="153"/>
      <c r="HW77" s="153"/>
      <c r="HX77" s="153"/>
      <c r="HY77" s="153"/>
      <c r="HZ77" s="153"/>
      <c r="IA77" s="153"/>
      <c r="IB77" s="153"/>
      <c r="IC77" s="153"/>
      <c r="ID77" s="153"/>
      <c r="IE77" s="153"/>
      <c r="IF77" s="153"/>
      <c r="IG77" s="153"/>
      <c r="IH77" s="153"/>
      <c r="II77" s="153"/>
      <c r="IJ77" s="153"/>
      <c r="IK77" s="153"/>
      <c r="IL77" s="153"/>
      <c r="IM77" s="153"/>
      <c r="IN77" s="153"/>
      <c r="IO77" s="153"/>
      <c r="IP77" s="153"/>
      <c r="IQ77" s="153"/>
      <c r="IR77" s="153"/>
      <c r="IS77" s="153"/>
      <c r="IT77" s="153"/>
      <c r="IU77" s="153"/>
      <c r="IV77" s="153"/>
      <c r="IW77" s="153"/>
      <c r="IX77" s="153"/>
      <c r="IY77" s="153"/>
      <c r="IZ77" s="153"/>
      <c r="JA77" s="153"/>
      <c r="JB77" s="153"/>
      <c r="JC77" s="153"/>
      <c r="JD77" s="153"/>
      <c r="JE77" s="153"/>
      <c r="JF77" s="153"/>
      <c r="JG77" s="153"/>
      <c r="JH77" s="153"/>
      <c r="JI77" s="153"/>
      <c r="JJ77" s="153"/>
      <c r="JK77" s="153"/>
      <c r="JL77" s="153"/>
      <c r="JM77" s="153"/>
      <c r="JN77" s="153"/>
      <c r="JO77" s="153"/>
      <c r="JP77" s="153"/>
      <c r="JQ77" s="153"/>
      <c r="JR77" s="153"/>
      <c r="JS77" s="153"/>
      <c r="JT77" s="153"/>
      <c r="JU77" s="153"/>
      <c r="JV77" s="153"/>
      <c r="JW77" s="153"/>
      <c r="JX77" s="153"/>
      <c r="JY77" s="153"/>
      <c r="JZ77" s="153"/>
      <c r="KA77" s="153"/>
      <c r="KB77" s="153"/>
      <c r="KC77" s="153"/>
      <c r="KD77" s="153"/>
      <c r="KE77" s="153"/>
      <c r="KF77" s="153"/>
      <c r="KG77" s="153"/>
      <c r="KH77" s="153"/>
      <c r="KI77" s="153"/>
      <c r="KJ77" s="153"/>
      <c r="KK77" s="153"/>
      <c r="KL77" s="153"/>
      <c r="KM77" s="153"/>
      <c r="KN77" s="153"/>
      <c r="KO77" s="153"/>
      <c r="KP77" s="153"/>
      <c r="KQ77" s="153"/>
      <c r="KR77" s="153"/>
      <c r="KS77" s="153"/>
      <c r="KT77" s="153"/>
      <c r="KU77" s="153"/>
      <c r="KV77" s="153"/>
      <c r="KW77" s="153"/>
      <c r="KX77" s="153"/>
      <c r="KY77" s="153"/>
      <c r="KZ77" s="153"/>
      <c r="LA77" s="153"/>
      <c r="LB77" s="153"/>
      <c r="LC77" s="153"/>
      <c r="LD77" s="153"/>
      <c r="LE77" s="153"/>
      <c r="LF77" s="153"/>
      <c r="LG77" s="153"/>
      <c r="LH77" s="153"/>
      <c r="LI77" s="153"/>
      <c r="LJ77" s="153"/>
      <c r="LK77" s="153"/>
      <c r="LL77" s="153"/>
      <c r="LM77" s="153"/>
      <c r="LN77" s="153"/>
      <c r="LO77" s="153"/>
      <c r="LP77" s="153"/>
      <c r="LQ77" s="153"/>
      <c r="LR77" s="153"/>
      <c r="LS77" s="153"/>
      <c r="LT77" s="153"/>
      <c r="LU77" s="153"/>
      <c r="LV77" s="153"/>
      <c r="LW77" s="153"/>
      <c r="LX77" s="153"/>
      <c r="LY77" s="153"/>
      <c r="LZ77" s="153"/>
      <c r="MA77" s="153"/>
    </row>
    <row r="78" spans="1:339" s="166" customFormat="1" ht="23.25" thickBot="1" x14ac:dyDescent="0.2">
      <c r="A78" s="141">
        <v>9</v>
      </c>
      <c r="B78" s="142" t="s">
        <v>30</v>
      </c>
      <c r="C78" s="142" t="s">
        <v>31</v>
      </c>
      <c r="D78" s="161">
        <v>75</v>
      </c>
      <c r="E78" s="162">
        <v>78</v>
      </c>
      <c r="F78" s="162">
        <v>70</v>
      </c>
      <c r="G78" s="162">
        <v>81</v>
      </c>
      <c r="H78" s="162">
        <v>80</v>
      </c>
      <c r="I78" s="100">
        <f t="shared" si="6"/>
        <v>77.666666666666671</v>
      </c>
      <c r="J78" s="163">
        <v>73</v>
      </c>
      <c r="K78" s="164">
        <v>299</v>
      </c>
      <c r="L78" s="165">
        <f t="shared" si="7"/>
        <v>75.333333333333343</v>
      </c>
      <c r="M78" s="100">
        <f t="shared" si="8"/>
        <v>67.566666666666663</v>
      </c>
      <c r="N78" s="145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3"/>
      <c r="BC78" s="153"/>
      <c r="BD78" s="153"/>
      <c r="BE78" s="153"/>
      <c r="BF78" s="153"/>
      <c r="BG78" s="153"/>
      <c r="BH78" s="153"/>
      <c r="BI78" s="153"/>
      <c r="BJ78" s="153"/>
      <c r="BK78" s="153"/>
      <c r="BL78" s="153"/>
      <c r="BM78" s="153"/>
      <c r="BN78" s="153"/>
      <c r="BO78" s="153"/>
      <c r="BP78" s="153"/>
      <c r="BQ78" s="153"/>
      <c r="BR78" s="153"/>
      <c r="BS78" s="153"/>
      <c r="BT78" s="153"/>
      <c r="BU78" s="153"/>
      <c r="BV78" s="153"/>
      <c r="BW78" s="153"/>
      <c r="BX78" s="153"/>
      <c r="BY78" s="153"/>
      <c r="BZ78" s="153"/>
      <c r="CA78" s="153"/>
      <c r="CB78" s="153"/>
      <c r="CC78" s="153"/>
      <c r="CD78" s="153"/>
      <c r="CE78" s="153"/>
      <c r="CF78" s="153"/>
      <c r="CG78" s="153"/>
      <c r="CH78" s="153"/>
      <c r="CI78" s="153"/>
      <c r="CJ78" s="153"/>
      <c r="CK78" s="153"/>
      <c r="CL78" s="153"/>
      <c r="CM78" s="153"/>
      <c r="CN78" s="153"/>
      <c r="CO78" s="153"/>
      <c r="CP78" s="153"/>
      <c r="CQ78" s="153"/>
      <c r="CR78" s="153"/>
      <c r="CS78" s="153"/>
      <c r="CT78" s="153"/>
      <c r="CU78" s="153"/>
      <c r="CV78" s="153"/>
      <c r="CW78" s="153"/>
      <c r="CX78" s="153"/>
      <c r="CY78" s="153"/>
      <c r="CZ78" s="153"/>
      <c r="DA78" s="153"/>
      <c r="DB78" s="153"/>
      <c r="DC78" s="153"/>
      <c r="DD78" s="153"/>
      <c r="DE78" s="153"/>
      <c r="DF78" s="153"/>
      <c r="DG78" s="153"/>
      <c r="DH78" s="153"/>
      <c r="DI78" s="153"/>
      <c r="DJ78" s="153"/>
      <c r="DK78" s="153"/>
      <c r="DL78" s="153"/>
      <c r="DM78" s="153"/>
      <c r="DN78" s="153"/>
      <c r="DO78" s="153"/>
      <c r="DP78" s="153"/>
      <c r="DQ78" s="153"/>
      <c r="DR78" s="153"/>
      <c r="DS78" s="153"/>
      <c r="DT78" s="153"/>
      <c r="DU78" s="153"/>
      <c r="DV78" s="153"/>
      <c r="DW78" s="153"/>
      <c r="DX78" s="153"/>
      <c r="DY78" s="153"/>
      <c r="DZ78" s="153"/>
      <c r="EA78" s="153"/>
      <c r="EB78" s="153"/>
      <c r="EC78" s="153"/>
      <c r="ED78" s="153"/>
      <c r="EE78" s="153"/>
      <c r="EF78" s="153"/>
      <c r="EG78" s="153"/>
      <c r="EH78" s="153"/>
      <c r="EI78" s="153"/>
      <c r="EJ78" s="153"/>
      <c r="EK78" s="153"/>
      <c r="EL78" s="153"/>
      <c r="EM78" s="153"/>
      <c r="EN78" s="153"/>
      <c r="EO78" s="153"/>
      <c r="EP78" s="153"/>
      <c r="EQ78" s="153"/>
      <c r="ER78" s="153"/>
      <c r="ES78" s="153"/>
      <c r="ET78" s="153"/>
      <c r="EU78" s="153"/>
      <c r="EV78" s="153"/>
      <c r="EW78" s="153"/>
      <c r="EX78" s="153"/>
      <c r="EY78" s="153"/>
      <c r="EZ78" s="153"/>
      <c r="FA78" s="153"/>
      <c r="FB78" s="153"/>
      <c r="FC78" s="153"/>
      <c r="FD78" s="153"/>
      <c r="FE78" s="153"/>
      <c r="FF78" s="153"/>
      <c r="FG78" s="153"/>
      <c r="FH78" s="153"/>
      <c r="FI78" s="153"/>
      <c r="FJ78" s="153"/>
      <c r="FK78" s="153"/>
      <c r="FL78" s="153"/>
      <c r="FM78" s="153"/>
      <c r="FN78" s="153"/>
      <c r="FO78" s="153"/>
      <c r="FP78" s="153"/>
      <c r="FQ78" s="153"/>
      <c r="FR78" s="153"/>
      <c r="FS78" s="153"/>
      <c r="FT78" s="153"/>
      <c r="FU78" s="153"/>
      <c r="FV78" s="153"/>
      <c r="FW78" s="153"/>
      <c r="FX78" s="153"/>
      <c r="FY78" s="153"/>
      <c r="FZ78" s="153"/>
      <c r="GA78" s="153"/>
      <c r="GB78" s="153"/>
      <c r="GC78" s="153"/>
      <c r="GD78" s="153"/>
      <c r="GE78" s="153"/>
      <c r="GF78" s="153"/>
      <c r="GG78" s="153"/>
      <c r="GH78" s="153"/>
      <c r="GI78" s="153"/>
      <c r="GJ78" s="153"/>
      <c r="GK78" s="153"/>
      <c r="GL78" s="153"/>
      <c r="GM78" s="153"/>
      <c r="GN78" s="153"/>
      <c r="GO78" s="153"/>
      <c r="GP78" s="153"/>
      <c r="GQ78" s="153"/>
      <c r="GR78" s="153"/>
      <c r="GS78" s="153"/>
      <c r="GT78" s="153"/>
      <c r="GU78" s="153"/>
      <c r="GV78" s="153"/>
      <c r="GW78" s="153"/>
      <c r="GX78" s="153"/>
      <c r="GY78" s="153"/>
      <c r="GZ78" s="153"/>
      <c r="HA78" s="153"/>
      <c r="HB78" s="153"/>
      <c r="HC78" s="153"/>
      <c r="HD78" s="153"/>
      <c r="HE78" s="153"/>
      <c r="HF78" s="153"/>
      <c r="HG78" s="153"/>
      <c r="HH78" s="153"/>
      <c r="HI78" s="153"/>
      <c r="HJ78" s="153"/>
      <c r="HK78" s="153"/>
      <c r="HL78" s="153"/>
      <c r="HM78" s="153"/>
      <c r="HN78" s="153"/>
      <c r="HO78" s="153"/>
      <c r="HP78" s="153"/>
      <c r="HQ78" s="153"/>
      <c r="HR78" s="153"/>
      <c r="HS78" s="153"/>
      <c r="HT78" s="153"/>
      <c r="HU78" s="153"/>
      <c r="HV78" s="153"/>
      <c r="HW78" s="153"/>
      <c r="HX78" s="153"/>
      <c r="HY78" s="153"/>
      <c r="HZ78" s="153"/>
      <c r="IA78" s="153"/>
      <c r="IB78" s="153"/>
      <c r="IC78" s="153"/>
      <c r="ID78" s="153"/>
      <c r="IE78" s="153"/>
      <c r="IF78" s="153"/>
      <c r="IG78" s="153"/>
      <c r="IH78" s="153"/>
      <c r="II78" s="153"/>
      <c r="IJ78" s="153"/>
      <c r="IK78" s="153"/>
      <c r="IL78" s="153"/>
      <c r="IM78" s="153"/>
      <c r="IN78" s="153"/>
      <c r="IO78" s="153"/>
      <c r="IP78" s="153"/>
      <c r="IQ78" s="153"/>
      <c r="IR78" s="153"/>
      <c r="IS78" s="153"/>
      <c r="IT78" s="153"/>
      <c r="IU78" s="153"/>
      <c r="IV78" s="153"/>
      <c r="IW78" s="153"/>
      <c r="IX78" s="153"/>
      <c r="IY78" s="153"/>
      <c r="IZ78" s="153"/>
      <c r="JA78" s="153"/>
      <c r="JB78" s="153"/>
      <c r="JC78" s="153"/>
      <c r="JD78" s="153"/>
      <c r="JE78" s="153"/>
      <c r="JF78" s="153"/>
      <c r="JG78" s="153"/>
      <c r="JH78" s="153"/>
      <c r="JI78" s="153"/>
      <c r="JJ78" s="153"/>
      <c r="JK78" s="153"/>
      <c r="JL78" s="153"/>
      <c r="JM78" s="153"/>
      <c r="JN78" s="153"/>
      <c r="JO78" s="153"/>
      <c r="JP78" s="153"/>
      <c r="JQ78" s="153"/>
      <c r="JR78" s="153"/>
      <c r="JS78" s="153"/>
      <c r="JT78" s="153"/>
      <c r="JU78" s="153"/>
      <c r="JV78" s="153"/>
      <c r="JW78" s="153"/>
      <c r="JX78" s="153"/>
      <c r="JY78" s="153"/>
      <c r="JZ78" s="153"/>
      <c r="KA78" s="153"/>
      <c r="KB78" s="153"/>
      <c r="KC78" s="153"/>
      <c r="KD78" s="153"/>
      <c r="KE78" s="153"/>
      <c r="KF78" s="153"/>
      <c r="KG78" s="153"/>
      <c r="KH78" s="153"/>
      <c r="KI78" s="153"/>
      <c r="KJ78" s="153"/>
      <c r="KK78" s="153"/>
      <c r="KL78" s="153"/>
      <c r="KM78" s="153"/>
      <c r="KN78" s="153"/>
      <c r="KO78" s="153"/>
      <c r="KP78" s="153"/>
      <c r="KQ78" s="153"/>
      <c r="KR78" s="153"/>
      <c r="KS78" s="153"/>
      <c r="KT78" s="153"/>
      <c r="KU78" s="153"/>
      <c r="KV78" s="153"/>
      <c r="KW78" s="153"/>
      <c r="KX78" s="153"/>
      <c r="KY78" s="153"/>
      <c r="KZ78" s="153"/>
      <c r="LA78" s="153"/>
      <c r="LB78" s="153"/>
      <c r="LC78" s="153"/>
      <c r="LD78" s="153"/>
      <c r="LE78" s="153"/>
      <c r="LF78" s="153"/>
      <c r="LG78" s="153"/>
      <c r="LH78" s="153"/>
      <c r="LI78" s="153"/>
      <c r="LJ78" s="153"/>
      <c r="LK78" s="153"/>
      <c r="LL78" s="153"/>
      <c r="LM78" s="153"/>
      <c r="LN78" s="153"/>
      <c r="LO78" s="153"/>
      <c r="LP78" s="153"/>
      <c r="LQ78" s="153"/>
      <c r="LR78" s="153"/>
      <c r="LS78" s="153"/>
      <c r="LT78" s="153"/>
      <c r="LU78" s="153"/>
      <c r="LV78" s="153"/>
      <c r="LW78" s="153"/>
      <c r="LX78" s="153"/>
      <c r="LY78" s="153"/>
      <c r="LZ78" s="153"/>
      <c r="MA78" s="153"/>
    </row>
    <row r="79" spans="1:339" customFormat="1" ht="23.25" thickTop="1" x14ac:dyDescent="0.15">
      <c r="A79" s="147">
        <v>10</v>
      </c>
      <c r="B79" s="19" t="s">
        <v>206</v>
      </c>
      <c r="C79" s="19" t="s">
        <v>207</v>
      </c>
      <c r="D79" s="167">
        <v>58</v>
      </c>
      <c r="E79" s="168">
        <v>53</v>
      </c>
      <c r="F79" s="168">
        <v>59</v>
      </c>
      <c r="G79" s="168">
        <v>59</v>
      </c>
      <c r="H79" s="168">
        <v>58</v>
      </c>
      <c r="I79" s="66">
        <f t="shared" si="6"/>
        <v>58.333333333333336</v>
      </c>
      <c r="J79" s="169">
        <v>71</v>
      </c>
      <c r="K79" s="170">
        <v>308</v>
      </c>
      <c r="L79" s="171">
        <f t="shared" si="7"/>
        <v>64.666666666666671</v>
      </c>
      <c r="M79" s="66">
        <f t="shared" si="8"/>
        <v>63.13333333333334</v>
      </c>
      <c r="N79" s="150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  <c r="AL79" s="153"/>
      <c r="AM79" s="153"/>
      <c r="AN79" s="153"/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/>
      <c r="BH79" s="153"/>
      <c r="BI79" s="153"/>
      <c r="BJ79" s="153"/>
      <c r="BK79" s="153"/>
      <c r="BL79" s="153"/>
      <c r="BM79" s="153"/>
      <c r="BN79" s="153"/>
      <c r="BO79" s="153"/>
      <c r="BP79" s="153"/>
      <c r="BQ79" s="153"/>
      <c r="BR79" s="153"/>
      <c r="BS79" s="153"/>
      <c r="BT79" s="153"/>
      <c r="BU79" s="153"/>
      <c r="BV79" s="153"/>
      <c r="BW79" s="153"/>
      <c r="BX79" s="153"/>
      <c r="BY79" s="153"/>
      <c r="BZ79" s="153"/>
      <c r="CA79" s="153"/>
      <c r="CB79" s="153"/>
      <c r="CC79" s="153"/>
      <c r="CD79" s="153"/>
      <c r="CE79" s="153"/>
      <c r="CF79" s="153"/>
      <c r="CG79" s="153"/>
      <c r="CH79" s="153"/>
      <c r="CI79" s="153"/>
      <c r="CJ79" s="153"/>
      <c r="CK79" s="153"/>
      <c r="CL79" s="153"/>
      <c r="CM79" s="153"/>
      <c r="CN79" s="153"/>
      <c r="CO79" s="153"/>
      <c r="CP79" s="153"/>
      <c r="CQ79" s="153"/>
      <c r="CR79" s="153"/>
      <c r="CS79" s="153"/>
      <c r="CT79" s="153"/>
      <c r="CU79" s="153"/>
      <c r="CV79" s="153"/>
      <c r="CW79" s="153"/>
      <c r="CX79" s="153"/>
      <c r="CY79" s="153"/>
      <c r="CZ79" s="153"/>
      <c r="DA79" s="153"/>
      <c r="DB79" s="153"/>
      <c r="DC79" s="153"/>
      <c r="DD79" s="153"/>
      <c r="DE79" s="153"/>
      <c r="DF79" s="153"/>
      <c r="DG79" s="153"/>
      <c r="DH79" s="153"/>
      <c r="DI79" s="153"/>
      <c r="DJ79" s="153"/>
      <c r="DK79" s="153"/>
      <c r="DL79" s="153"/>
      <c r="DM79" s="153"/>
      <c r="DN79" s="153"/>
      <c r="DO79" s="153"/>
      <c r="DP79" s="153"/>
      <c r="DQ79" s="153"/>
      <c r="DR79" s="153"/>
      <c r="DS79" s="153"/>
      <c r="DT79" s="153"/>
      <c r="DU79" s="153"/>
      <c r="DV79" s="153"/>
      <c r="DW79" s="153"/>
      <c r="DX79" s="153"/>
      <c r="DY79" s="153"/>
      <c r="DZ79" s="153"/>
      <c r="EA79" s="153"/>
      <c r="EB79" s="153"/>
      <c r="EC79" s="153"/>
      <c r="ED79" s="153"/>
      <c r="EE79" s="153"/>
      <c r="EF79" s="153"/>
      <c r="EG79" s="153"/>
      <c r="EH79" s="153"/>
      <c r="EI79" s="153"/>
      <c r="EJ79" s="153"/>
      <c r="EK79" s="153"/>
      <c r="EL79" s="153"/>
      <c r="EM79" s="153"/>
      <c r="EN79" s="153"/>
      <c r="EO79" s="153"/>
      <c r="EP79" s="153"/>
      <c r="EQ79" s="153"/>
      <c r="ER79" s="153"/>
      <c r="ES79" s="153"/>
      <c r="ET79" s="153"/>
      <c r="EU79" s="153"/>
      <c r="EV79" s="153"/>
      <c r="EW79" s="153"/>
      <c r="EX79" s="153"/>
      <c r="EY79" s="153"/>
      <c r="EZ79" s="153"/>
      <c r="FA79" s="153"/>
      <c r="FB79" s="153"/>
      <c r="FC79" s="153"/>
      <c r="FD79" s="153"/>
      <c r="FE79" s="153"/>
      <c r="FF79" s="153"/>
      <c r="FG79" s="153"/>
      <c r="FH79" s="153"/>
      <c r="FI79" s="153"/>
      <c r="FJ79" s="153"/>
      <c r="FK79" s="153"/>
      <c r="FL79" s="153"/>
      <c r="FM79" s="153"/>
      <c r="FN79" s="153"/>
      <c r="FO79" s="153"/>
      <c r="FP79" s="153"/>
      <c r="FQ79" s="153"/>
      <c r="FR79" s="153"/>
      <c r="FS79" s="153"/>
      <c r="FT79" s="153"/>
      <c r="FU79" s="153"/>
      <c r="FV79" s="153"/>
      <c r="FW79" s="153"/>
      <c r="FX79" s="153"/>
      <c r="FY79" s="153"/>
      <c r="FZ79" s="153"/>
      <c r="GA79" s="153"/>
      <c r="GB79" s="153"/>
      <c r="GC79" s="153"/>
      <c r="GD79" s="153"/>
      <c r="GE79" s="153"/>
      <c r="GF79" s="153"/>
      <c r="GG79" s="153"/>
      <c r="GH79" s="153"/>
      <c r="GI79" s="153"/>
      <c r="GJ79" s="153"/>
      <c r="GK79" s="153"/>
      <c r="GL79" s="153"/>
      <c r="GM79" s="153"/>
      <c r="GN79" s="153"/>
      <c r="GO79" s="153"/>
      <c r="GP79" s="153"/>
      <c r="GQ79" s="153"/>
      <c r="GR79" s="153"/>
      <c r="GS79" s="153"/>
      <c r="GT79" s="153"/>
      <c r="GU79" s="153"/>
      <c r="GV79" s="153"/>
      <c r="GW79" s="153"/>
      <c r="GX79" s="153"/>
      <c r="GY79" s="153"/>
      <c r="GZ79" s="153"/>
      <c r="HA79" s="153"/>
      <c r="HB79" s="153"/>
      <c r="HC79" s="153"/>
      <c r="HD79" s="153"/>
      <c r="HE79" s="153"/>
      <c r="HF79" s="153"/>
      <c r="HG79" s="153"/>
      <c r="HH79" s="153"/>
      <c r="HI79" s="153"/>
      <c r="HJ79" s="153"/>
      <c r="HK79" s="153"/>
      <c r="HL79" s="153"/>
      <c r="HM79" s="153"/>
      <c r="HN79" s="153"/>
      <c r="HO79" s="153"/>
      <c r="HP79" s="153"/>
      <c r="HQ79" s="153"/>
      <c r="HR79" s="153"/>
      <c r="HS79" s="153"/>
      <c r="HT79" s="153"/>
      <c r="HU79" s="153"/>
      <c r="HV79" s="153"/>
      <c r="HW79" s="153"/>
      <c r="HX79" s="153"/>
      <c r="HY79" s="153"/>
      <c r="HZ79" s="153"/>
      <c r="IA79" s="153"/>
      <c r="IB79" s="153"/>
      <c r="IC79" s="153"/>
      <c r="ID79" s="153"/>
      <c r="IE79" s="153"/>
      <c r="IF79" s="153"/>
      <c r="IG79" s="153"/>
      <c r="IH79" s="153"/>
      <c r="II79" s="153"/>
      <c r="IJ79" s="153"/>
      <c r="IK79" s="153"/>
      <c r="IL79" s="153"/>
      <c r="IM79" s="153"/>
      <c r="IN79" s="153"/>
      <c r="IO79" s="153"/>
      <c r="IP79" s="153"/>
      <c r="IQ79" s="153"/>
      <c r="IR79" s="153"/>
      <c r="IS79" s="153"/>
      <c r="IT79" s="153"/>
      <c r="IU79" s="153"/>
      <c r="IV79" s="153"/>
      <c r="IW79" s="153"/>
      <c r="IX79" s="153"/>
      <c r="IY79" s="153"/>
      <c r="IZ79" s="153"/>
      <c r="JA79" s="153"/>
      <c r="JB79" s="153"/>
      <c r="JC79" s="153"/>
      <c r="JD79" s="153"/>
      <c r="JE79" s="153"/>
      <c r="JF79" s="153"/>
      <c r="JG79" s="153"/>
      <c r="JH79" s="153"/>
      <c r="JI79" s="153"/>
      <c r="JJ79" s="153"/>
      <c r="JK79" s="153"/>
      <c r="JL79" s="153"/>
      <c r="JM79" s="153"/>
      <c r="JN79" s="153"/>
      <c r="JO79" s="153"/>
      <c r="JP79" s="153"/>
      <c r="JQ79" s="153"/>
      <c r="JR79" s="153"/>
      <c r="JS79" s="153"/>
      <c r="JT79" s="153"/>
      <c r="JU79" s="153"/>
      <c r="JV79" s="153"/>
      <c r="JW79" s="153"/>
      <c r="JX79" s="153"/>
      <c r="JY79" s="153"/>
      <c r="JZ79" s="153"/>
      <c r="KA79" s="153"/>
      <c r="KB79" s="153"/>
      <c r="KC79" s="153"/>
      <c r="KD79" s="153"/>
      <c r="KE79" s="153"/>
      <c r="KF79" s="153"/>
      <c r="KG79" s="153"/>
      <c r="KH79" s="153"/>
      <c r="KI79" s="153"/>
      <c r="KJ79" s="153"/>
      <c r="KK79" s="153"/>
      <c r="KL79" s="153"/>
      <c r="KM79" s="153"/>
      <c r="KN79" s="153"/>
      <c r="KO79" s="153"/>
      <c r="KP79" s="153"/>
      <c r="KQ79" s="153"/>
      <c r="KR79" s="153"/>
      <c r="KS79" s="153"/>
      <c r="KT79" s="153"/>
      <c r="KU79" s="153"/>
      <c r="KV79" s="153"/>
      <c r="KW79" s="153"/>
      <c r="KX79" s="153"/>
      <c r="KY79" s="153"/>
      <c r="KZ79" s="153"/>
      <c r="LA79" s="153"/>
      <c r="LB79" s="153"/>
      <c r="LC79" s="153"/>
      <c r="LD79" s="153"/>
      <c r="LE79" s="153"/>
      <c r="LF79" s="153"/>
      <c r="LG79" s="153"/>
      <c r="LH79" s="153"/>
      <c r="LI79" s="153"/>
      <c r="LJ79" s="153"/>
      <c r="LK79" s="153"/>
      <c r="LL79" s="153"/>
      <c r="LM79" s="153"/>
      <c r="LN79" s="153"/>
      <c r="LO79" s="153"/>
      <c r="LP79" s="153"/>
      <c r="LQ79" s="153"/>
      <c r="LR79" s="153"/>
      <c r="LS79" s="153"/>
      <c r="LT79" s="153"/>
      <c r="LU79" s="153"/>
      <c r="LV79" s="153"/>
      <c r="LW79" s="153"/>
      <c r="LX79" s="153"/>
      <c r="LY79" s="153"/>
      <c r="LZ79" s="153"/>
      <c r="MA79" s="153"/>
    </row>
    <row r="80" spans="1:339" customFormat="1" ht="22.5" x14ac:dyDescent="0.15">
      <c r="A80" s="16">
        <v>11</v>
      </c>
      <c r="B80" s="17" t="s">
        <v>208</v>
      </c>
      <c r="C80" s="17" t="s">
        <v>209</v>
      </c>
      <c r="D80" s="160">
        <v>60</v>
      </c>
      <c r="E80" s="157">
        <v>53</v>
      </c>
      <c r="F80" s="157">
        <v>61</v>
      </c>
      <c r="G80" s="157">
        <v>80</v>
      </c>
      <c r="H80" s="157">
        <v>88</v>
      </c>
      <c r="I80" s="68">
        <f t="shared" si="6"/>
        <v>67</v>
      </c>
      <c r="J80" s="158">
        <v>65.5</v>
      </c>
      <c r="K80" s="159">
        <v>293</v>
      </c>
      <c r="L80" s="70">
        <f t="shared" si="7"/>
        <v>66.25</v>
      </c>
      <c r="M80" s="68">
        <f t="shared" si="8"/>
        <v>62.424999999999997</v>
      </c>
      <c r="N80" s="132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/>
      <c r="BH80" s="153"/>
      <c r="BI80" s="153"/>
      <c r="BJ80" s="153"/>
      <c r="BK80" s="153"/>
      <c r="BL80" s="153"/>
      <c r="BM80" s="153"/>
      <c r="BN80" s="153"/>
      <c r="BO80" s="153"/>
      <c r="BP80" s="153"/>
      <c r="BQ80" s="153"/>
      <c r="BR80" s="153"/>
      <c r="BS80" s="153"/>
      <c r="BT80" s="153"/>
      <c r="BU80" s="153"/>
      <c r="BV80" s="153"/>
      <c r="BW80" s="153"/>
      <c r="BX80" s="153"/>
      <c r="BY80" s="153"/>
      <c r="BZ80" s="153"/>
      <c r="CA80" s="153"/>
      <c r="CB80" s="153"/>
      <c r="CC80" s="153"/>
      <c r="CD80" s="153"/>
      <c r="CE80" s="153"/>
      <c r="CF80" s="153"/>
      <c r="CG80" s="153"/>
      <c r="CH80" s="153"/>
      <c r="CI80" s="153"/>
      <c r="CJ80" s="153"/>
      <c r="CK80" s="153"/>
      <c r="CL80" s="153"/>
      <c r="CM80" s="153"/>
      <c r="CN80" s="153"/>
      <c r="CO80" s="153"/>
      <c r="CP80" s="153"/>
      <c r="CQ80" s="153"/>
      <c r="CR80" s="153"/>
      <c r="CS80" s="153"/>
      <c r="CT80" s="153"/>
      <c r="CU80" s="153"/>
      <c r="CV80" s="153"/>
      <c r="CW80" s="153"/>
      <c r="CX80" s="153"/>
      <c r="CY80" s="153"/>
      <c r="CZ80" s="153"/>
      <c r="DA80" s="153"/>
      <c r="DB80" s="153"/>
      <c r="DC80" s="153"/>
      <c r="DD80" s="153"/>
      <c r="DE80" s="153"/>
      <c r="DF80" s="153"/>
      <c r="DG80" s="153"/>
      <c r="DH80" s="153"/>
      <c r="DI80" s="153"/>
      <c r="DJ80" s="153"/>
      <c r="DK80" s="153"/>
      <c r="DL80" s="153"/>
      <c r="DM80" s="153"/>
      <c r="DN80" s="153"/>
      <c r="DO80" s="153"/>
      <c r="DP80" s="153"/>
      <c r="DQ80" s="153"/>
      <c r="DR80" s="153"/>
      <c r="DS80" s="153"/>
      <c r="DT80" s="153"/>
      <c r="DU80" s="153"/>
      <c r="DV80" s="153"/>
      <c r="DW80" s="153"/>
      <c r="DX80" s="153"/>
      <c r="DY80" s="153"/>
      <c r="DZ80" s="153"/>
      <c r="EA80" s="153"/>
      <c r="EB80" s="153"/>
      <c r="EC80" s="153"/>
      <c r="ED80" s="153"/>
      <c r="EE80" s="153"/>
      <c r="EF80" s="153"/>
      <c r="EG80" s="153"/>
      <c r="EH80" s="153"/>
      <c r="EI80" s="153"/>
      <c r="EJ80" s="153"/>
      <c r="EK80" s="153"/>
      <c r="EL80" s="153"/>
      <c r="EM80" s="153"/>
      <c r="EN80" s="153"/>
      <c r="EO80" s="153"/>
      <c r="EP80" s="153"/>
      <c r="EQ80" s="153"/>
      <c r="ER80" s="153"/>
      <c r="ES80" s="153"/>
      <c r="ET80" s="153"/>
      <c r="EU80" s="153"/>
      <c r="EV80" s="153"/>
      <c r="EW80" s="153"/>
      <c r="EX80" s="153"/>
      <c r="EY80" s="153"/>
      <c r="EZ80" s="153"/>
      <c r="FA80" s="153"/>
      <c r="FB80" s="153"/>
      <c r="FC80" s="153"/>
      <c r="FD80" s="153"/>
      <c r="FE80" s="153"/>
      <c r="FF80" s="153"/>
      <c r="FG80" s="153"/>
      <c r="FH80" s="153"/>
      <c r="FI80" s="153"/>
      <c r="FJ80" s="153"/>
      <c r="FK80" s="153"/>
      <c r="FL80" s="153"/>
      <c r="FM80" s="153"/>
      <c r="FN80" s="153"/>
      <c r="FO80" s="153"/>
      <c r="FP80" s="153"/>
      <c r="FQ80" s="153"/>
      <c r="FR80" s="153"/>
      <c r="FS80" s="153"/>
      <c r="FT80" s="153"/>
      <c r="FU80" s="153"/>
      <c r="FV80" s="153"/>
      <c r="FW80" s="153"/>
      <c r="FX80" s="153"/>
      <c r="FY80" s="153"/>
      <c r="FZ80" s="153"/>
      <c r="GA80" s="153"/>
      <c r="GB80" s="153"/>
      <c r="GC80" s="153"/>
      <c r="GD80" s="153"/>
      <c r="GE80" s="153"/>
      <c r="GF80" s="153"/>
      <c r="GG80" s="153"/>
      <c r="GH80" s="153"/>
      <c r="GI80" s="153"/>
      <c r="GJ80" s="153"/>
      <c r="GK80" s="153"/>
      <c r="GL80" s="153"/>
      <c r="GM80" s="153"/>
      <c r="GN80" s="153"/>
      <c r="GO80" s="153"/>
      <c r="GP80" s="153"/>
      <c r="GQ80" s="153"/>
      <c r="GR80" s="153"/>
      <c r="GS80" s="153"/>
      <c r="GT80" s="153"/>
      <c r="GU80" s="153"/>
      <c r="GV80" s="153"/>
      <c r="GW80" s="153"/>
      <c r="GX80" s="153"/>
      <c r="GY80" s="153"/>
      <c r="GZ80" s="153"/>
      <c r="HA80" s="153"/>
      <c r="HB80" s="153"/>
      <c r="HC80" s="153"/>
      <c r="HD80" s="153"/>
      <c r="HE80" s="153"/>
      <c r="HF80" s="153"/>
      <c r="HG80" s="153"/>
      <c r="HH80" s="153"/>
      <c r="HI80" s="153"/>
      <c r="HJ80" s="153"/>
      <c r="HK80" s="153"/>
      <c r="HL80" s="153"/>
      <c r="HM80" s="153"/>
      <c r="HN80" s="153"/>
      <c r="HO80" s="153"/>
      <c r="HP80" s="153"/>
      <c r="HQ80" s="153"/>
      <c r="HR80" s="153"/>
      <c r="HS80" s="153"/>
      <c r="HT80" s="153"/>
      <c r="HU80" s="153"/>
      <c r="HV80" s="153"/>
      <c r="HW80" s="153"/>
      <c r="HX80" s="153"/>
      <c r="HY80" s="153"/>
      <c r="HZ80" s="153"/>
      <c r="IA80" s="153"/>
      <c r="IB80" s="153"/>
      <c r="IC80" s="153"/>
      <c r="ID80" s="153"/>
      <c r="IE80" s="153"/>
      <c r="IF80" s="153"/>
      <c r="IG80" s="153"/>
      <c r="IH80" s="153"/>
      <c r="II80" s="153"/>
      <c r="IJ80" s="153"/>
      <c r="IK80" s="153"/>
      <c r="IL80" s="153"/>
      <c r="IM80" s="153"/>
      <c r="IN80" s="153"/>
      <c r="IO80" s="153"/>
      <c r="IP80" s="153"/>
      <c r="IQ80" s="153"/>
      <c r="IR80" s="153"/>
      <c r="IS80" s="153"/>
      <c r="IT80" s="153"/>
      <c r="IU80" s="153"/>
      <c r="IV80" s="153"/>
      <c r="IW80" s="153"/>
      <c r="IX80" s="153"/>
      <c r="IY80" s="153"/>
      <c r="IZ80" s="153"/>
      <c r="JA80" s="153"/>
      <c r="JB80" s="153"/>
      <c r="JC80" s="153"/>
      <c r="JD80" s="153"/>
      <c r="JE80" s="153"/>
      <c r="JF80" s="153"/>
      <c r="JG80" s="153"/>
      <c r="JH80" s="153"/>
      <c r="JI80" s="153"/>
      <c r="JJ80" s="153"/>
      <c r="JK80" s="153"/>
      <c r="JL80" s="153"/>
      <c r="JM80" s="153"/>
      <c r="JN80" s="153"/>
      <c r="JO80" s="153"/>
      <c r="JP80" s="153"/>
      <c r="JQ80" s="153"/>
      <c r="JR80" s="153"/>
      <c r="JS80" s="153"/>
      <c r="JT80" s="153"/>
      <c r="JU80" s="153"/>
      <c r="JV80" s="153"/>
      <c r="JW80" s="153"/>
      <c r="JX80" s="153"/>
      <c r="JY80" s="153"/>
      <c r="JZ80" s="153"/>
      <c r="KA80" s="153"/>
      <c r="KB80" s="153"/>
      <c r="KC80" s="153"/>
      <c r="KD80" s="153"/>
      <c r="KE80" s="153"/>
      <c r="KF80" s="153"/>
      <c r="KG80" s="153"/>
      <c r="KH80" s="153"/>
      <c r="KI80" s="153"/>
      <c r="KJ80" s="153"/>
      <c r="KK80" s="153"/>
      <c r="KL80" s="153"/>
      <c r="KM80" s="153"/>
      <c r="KN80" s="153"/>
      <c r="KO80" s="153"/>
      <c r="KP80" s="153"/>
      <c r="KQ80" s="153"/>
      <c r="KR80" s="153"/>
      <c r="KS80" s="153"/>
      <c r="KT80" s="153"/>
      <c r="KU80" s="153"/>
      <c r="KV80" s="153"/>
      <c r="KW80" s="153"/>
      <c r="KX80" s="153"/>
      <c r="KY80" s="153"/>
      <c r="KZ80" s="153"/>
      <c r="LA80" s="153"/>
      <c r="LB80" s="153"/>
      <c r="LC80" s="153"/>
      <c r="LD80" s="153"/>
      <c r="LE80" s="153"/>
      <c r="LF80" s="153"/>
      <c r="LG80" s="153"/>
      <c r="LH80" s="153"/>
      <c r="LI80" s="153"/>
      <c r="LJ80" s="153"/>
      <c r="LK80" s="153"/>
      <c r="LL80" s="153"/>
      <c r="LM80" s="153"/>
      <c r="LN80" s="153"/>
      <c r="LO80" s="153"/>
      <c r="LP80" s="153"/>
      <c r="LQ80" s="153"/>
      <c r="LR80" s="153"/>
      <c r="LS80" s="153"/>
      <c r="LT80" s="153"/>
      <c r="LU80" s="153"/>
      <c r="LV80" s="153"/>
      <c r="LW80" s="153"/>
      <c r="LX80" s="153"/>
      <c r="LY80" s="153"/>
      <c r="LZ80" s="153"/>
      <c r="MA80" s="153"/>
    </row>
    <row r="81" spans="1:339" customFormat="1" ht="22.5" x14ac:dyDescent="0.15">
      <c r="A81" s="16">
        <v>12</v>
      </c>
      <c r="B81" s="17" t="s">
        <v>210</v>
      </c>
      <c r="C81" s="17" t="s">
        <v>211</v>
      </c>
      <c r="D81" s="160">
        <v>55</v>
      </c>
      <c r="E81" s="157">
        <v>57</v>
      </c>
      <c r="F81" s="157">
        <v>54</v>
      </c>
      <c r="G81" s="157">
        <v>58</v>
      </c>
      <c r="H81" s="157">
        <v>59</v>
      </c>
      <c r="I81" s="68">
        <f t="shared" si="6"/>
        <v>56.666666666666664</v>
      </c>
      <c r="J81" s="158">
        <v>64</v>
      </c>
      <c r="K81" s="159">
        <v>313</v>
      </c>
      <c r="L81" s="70">
        <f t="shared" si="7"/>
        <v>60.333333333333329</v>
      </c>
      <c r="M81" s="68">
        <f t="shared" si="8"/>
        <v>61.466666666666669</v>
      </c>
      <c r="N81" s="132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  <c r="AC81" s="153"/>
      <c r="AD81" s="153"/>
      <c r="AE81" s="153"/>
      <c r="AF81" s="153"/>
      <c r="AG81" s="153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  <c r="AW81" s="153"/>
      <c r="AX81" s="153"/>
      <c r="AY81" s="153"/>
      <c r="AZ81" s="153"/>
      <c r="BA81" s="153"/>
      <c r="BB81" s="153"/>
      <c r="BC81" s="153"/>
      <c r="BD81" s="153"/>
      <c r="BE81" s="153"/>
      <c r="BF81" s="153"/>
      <c r="BG81" s="153"/>
      <c r="BH81" s="153"/>
      <c r="BI81" s="153"/>
      <c r="BJ81" s="153"/>
      <c r="BK81" s="153"/>
      <c r="BL81" s="153"/>
      <c r="BM81" s="153"/>
      <c r="BN81" s="153"/>
      <c r="BO81" s="153"/>
      <c r="BP81" s="153"/>
      <c r="BQ81" s="153"/>
      <c r="BR81" s="153"/>
      <c r="BS81" s="153"/>
      <c r="BT81" s="153"/>
      <c r="BU81" s="153"/>
      <c r="BV81" s="153"/>
      <c r="BW81" s="153"/>
      <c r="BX81" s="153"/>
      <c r="BY81" s="153"/>
      <c r="BZ81" s="153"/>
      <c r="CA81" s="153"/>
      <c r="CB81" s="153"/>
      <c r="CC81" s="153"/>
      <c r="CD81" s="153"/>
      <c r="CE81" s="153"/>
      <c r="CF81" s="153"/>
      <c r="CG81" s="153"/>
      <c r="CH81" s="153"/>
      <c r="CI81" s="153"/>
      <c r="CJ81" s="153"/>
      <c r="CK81" s="153"/>
      <c r="CL81" s="153"/>
      <c r="CM81" s="153"/>
      <c r="CN81" s="153"/>
      <c r="CO81" s="153"/>
      <c r="CP81" s="153"/>
      <c r="CQ81" s="153"/>
      <c r="CR81" s="153"/>
      <c r="CS81" s="153"/>
      <c r="CT81" s="153"/>
      <c r="CU81" s="153"/>
      <c r="CV81" s="153"/>
      <c r="CW81" s="153"/>
      <c r="CX81" s="153"/>
      <c r="CY81" s="153"/>
      <c r="CZ81" s="153"/>
      <c r="DA81" s="153"/>
      <c r="DB81" s="153"/>
      <c r="DC81" s="153"/>
      <c r="DD81" s="153"/>
      <c r="DE81" s="153"/>
      <c r="DF81" s="153"/>
      <c r="DG81" s="153"/>
      <c r="DH81" s="153"/>
      <c r="DI81" s="153"/>
      <c r="DJ81" s="153"/>
      <c r="DK81" s="153"/>
      <c r="DL81" s="153"/>
      <c r="DM81" s="153"/>
      <c r="DN81" s="153"/>
      <c r="DO81" s="153"/>
      <c r="DP81" s="153"/>
      <c r="DQ81" s="153"/>
      <c r="DR81" s="153"/>
      <c r="DS81" s="153"/>
      <c r="DT81" s="153"/>
      <c r="DU81" s="153"/>
      <c r="DV81" s="153"/>
      <c r="DW81" s="153"/>
      <c r="DX81" s="153"/>
      <c r="DY81" s="153"/>
      <c r="DZ81" s="153"/>
      <c r="EA81" s="153"/>
      <c r="EB81" s="153"/>
      <c r="EC81" s="153"/>
      <c r="ED81" s="153"/>
      <c r="EE81" s="153"/>
      <c r="EF81" s="153"/>
      <c r="EG81" s="153"/>
      <c r="EH81" s="153"/>
      <c r="EI81" s="153"/>
      <c r="EJ81" s="153"/>
      <c r="EK81" s="153"/>
      <c r="EL81" s="153"/>
      <c r="EM81" s="153"/>
      <c r="EN81" s="153"/>
      <c r="EO81" s="153"/>
      <c r="EP81" s="153"/>
      <c r="EQ81" s="153"/>
      <c r="ER81" s="153"/>
      <c r="ES81" s="153"/>
      <c r="ET81" s="153"/>
      <c r="EU81" s="153"/>
      <c r="EV81" s="153"/>
      <c r="EW81" s="153"/>
      <c r="EX81" s="153"/>
      <c r="EY81" s="153"/>
      <c r="EZ81" s="153"/>
      <c r="FA81" s="153"/>
      <c r="FB81" s="153"/>
      <c r="FC81" s="153"/>
      <c r="FD81" s="153"/>
      <c r="FE81" s="153"/>
      <c r="FF81" s="153"/>
      <c r="FG81" s="153"/>
      <c r="FH81" s="153"/>
      <c r="FI81" s="153"/>
      <c r="FJ81" s="153"/>
      <c r="FK81" s="153"/>
      <c r="FL81" s="153"/>
      <c r="FM81" s="153"/>
      <c r="FN81" s="153"/>
      <c r="FO81" s="153"/>
      <c r="FP81" s="153"/>
      <c r="FQ81" s="153"/>
      <c r="FR81" s="153"/>
      <c r="FS81" s="153"/>
      <c r="FT81" s="153"/>
      <c r="FU81" s="153"/>
      <c r="FV81" s="153"/>
      <c r="FW81" s="153"/>
      <c r="FX81" s="153"/>
      <c r="FY81" s="153"/>
      <c r="FZ81" s="153"/>
      <c r="GA81" s="153"/>
      <c r="GB81" s="153"/>
      <c r="GC81" s="153"/>
      <c r="GD81" s="153"/>
      <c r="GE81" s="153"/>
      <c r="GF81" s="153"/>
      <c r="GG81" s="153"/>
      <c r="GH81" s="153"/>
      <c r="GI81" s="153"/>
      <c r="GJ81" s="153"/>
      <c r="GK81" s="153"/>
      <c r="GL81" s="153"/>
      <c r="GM81" s="153"/>
      <c r="GN81" s="153"/>
      <c r="GO81" s="153"/>
      <c r="GP81" s="153"/>
      <c r="GQ81" s="153"/>
      <c r="GR81" s="153"/>
      <c r="GS81" s="153"/>
      <c r="GT81" s="153"/>
      <c r="GU81" s="153"/>
      <c r="GV81" s="153"/>
      <c r="GW81" s="153"/>
      <c r="GX81" s="153"/>
      <c r="GY81" s="153"/>
      <c r="GZ81" s="153"/>
      <c r="HA81" s="153"/>
      <c r="HB81" s="153"/>
      <c r="HC81" s="153"/>
      <c r="HD81" s="153"/>
      <c r="HE81" s="153"/>
      <c r="HF81" s="153"/>
      <c r="HG81" s="153"/>
      <c r="HH81" s="153"/>
      <c r="HI81" s="153"/>
      <c r="HJ81" s="153"/>
      <c r="HK81" s="153"/>
      <c r="HL81" s="153"/>
      <c r="HM81" s="153"/>
      <c r="HN81" s="153"/>
      <c r="HO81" s="153"/>
      <c r="HP81" s="153"/>
      <c r="HQ81" s="153"/>
      <c r="HR81" s="153"/>
      <c r="HS81" s="153"/>
      <c r="HT81" s="153"/>
      <c r="HU81" s="153"/>
      <c r="HV81" s="153"/>
      <c r="HW81" s="153"/>
      <c r="HX81" s="153"/>
      <c r="HY81" s="153"/>
      <c r="HZ81" s="153"/>
      <c r="IA81" s="153"/>
      <c r="IB81" s="153"/>
      <c r="IC81" s="153"/>
      <c r="ID81" s="153"/>
      <c r="IE81" s="153"/>
      <c r="IF81" s="153"/>
      <c r="IG81" s="153"/>
      <c r="IH81" s="153"/>
      <c r="II81" s="153"/>
      <c r="IJ81" s="153"/>
      <c r="IK81" s="153"/>
      <c r="IL81" s="153"/>
      <c r="IM81" s="153"/>
      <c r="IN81" s="153"/>
      <c r="IO81" s="153"/>
      <c r="IP81" s="153"/>
      <c r="IQ81" s="153"/>
      <c r="IR81" s="153"/>
      <c r="IS81" s="153"/>
      <c r="IT81" s="153"/>
      <c r="IU81" s="153"/>
      <c r="IV81" s="153"/>
      <c r="IW81" s="153"/>
      <c r="IX81" s="153"/>
      <c r="IY81" s="153"/>
      <c r="IZ81" s="153"/>
      <c r="JA81" s="153"/>
      <c r="JB81" s="153"/>
      <c r="JC81" s="153"/>
      <c r="JD81" s="153"/>
      <c r="JE81" s="153"/>
      <c r="JF81" s="153"/>
      <c r="JG81" s="153"/>
      <c r="JH81" s="153"/>
      <c r="JI81" s="153"/>
      <c r="JJ81" s="153"/>
      <c r="JK81" s="153"/>
      <c r="JL81" s="153"/>
      <c r="JM81" s="153"/>
      <c r="JN81" s="153"/>
      <c r="JO81" s="153"/>
      <c r="JP81" s="153"/>
      <c r="JQ81" s="153"/>
      <c r="JR81" s="153"/>
      <c r="JS81" s="153"/>
      <c r="JT81" s="153"/>
      <c r="JU81" s="153"/>
      <c r="JV81" s="153"/>
      <c r="JW81" s="153"/>
      <c r="JX81" s="153"/>
      <c r="JY81" s="153"/>
      <c r="JZ81" s="153"/>
      <c r="KA81" s="153"/>
      <c r="KB81" s="153"/>
      <c r="KC81" s="153"/>
      <c r="KD81" s="153"/>
      <c r="KE81" s="153"/>
      <c r="KF81" s="153"/>
      <c r="KG81" s="153"/>
      <c r="KH81" s="153"/>
      <c r="KI81" s="153"/>
      <c r="KJ81" s="153"/>
      <c r="KK81" s="153"/>
      <c r="KL81" s="153"/>
      <c r="KM81" s="153"/>
      <c r="KN81" s="153"/>
      <c r="KO81" s="153"/>
      <c r="KP81" s="153"/>
      <c r="KQ81" s="153"/>
      <c r="KR81" s="153"/>
      <c r="KS81" s="153"/>
      <c r="KT81" s="153"/>
      <c r="KU81" s="153"/>
      <c r="KV81" s="153"/>
      <c r="KW81" s="153"/>
      <c r="KX81" s="153"/>
      <c r="KY81" s="153"/>
      <c r="KZ81" s="153"/>
      <c r="LA81" s="153"/>
      <c r="LB81" s="153"/>
      <c r="LC81" s="153"/>
      <c r="LD81" s="153"/>
      <c r="LE81" s="153"/>
      <c r="LF81" s="153"/>
      <c r="LG81" s="153"/>
      <c r="LH81" s="153"/>
      <c r="LI81" s="153"/>
      <c r="LJ81" s="153"/>
      <c r="LK81" s="153"/>
      <c r="LL81" s="153"/>
      <c r="LM81" s="153"/>
      <c r="LN81" s="153"/>
      <c r="LO81" s="153"/>
      <c r="LP81" s="153"/>
      <c r="LQ81" s="153"/>
      <c r="LR81" s="153"/>
      <c r="LS81" s="153"/>
      <c r="LT81" s="153"/>
      <c r="LU81" s="153"/>
      <c r="LV81" s="153"/>
      <c r="LW81" s="153"/>
      <c r="LX81" s="153"/>
      <c r="LY81" s="153"/>
      <c r="LZ81" s="153"/>
      <c r="MA81" s="153"/>
    </row>
    <row r="82" spans="1:339" customFormat="1" ht="22.5" x14ac:dyDescent="0.15">
      <c r="A82" s="16">
        <v>13</v>
      </c>
      <c r="B82" s="17" t="s">
        <v>212</v>
      </c>
      <c r="C82" s="17" t="s">
        <v>213</v>
      </c>
      <c r="D82" s="160">
        <v>55</v>
      </c>
      <c r="E82" s="157">
        <v>56</v>
      </c>
      <c r="F82" s="157">
        <v>60</v>
      </c>
      <c r="G82" s="157">
        <v>79</v>
      </c>
      <c r="H82" s="157">
        <v>80</v>
      </c>
      <c r="I82" s="68">
        <f t="shared" si="6"/>
        <v>65</v>
      </c>
      <c r="J82" s="158">
        <v>60</v>
      </c>
      <c r="K82" s="159">
        <v>293</v>
      </c>
      <c r="L82" s="70">
        <f t="shared" si="7"/>
        <v>62.5</v>
      </c>
      <c r="M82" s="68">
        <f t="shared" si="8"/>
        <v>60.55</v>
      </c>
      <c r="N82" s="132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  <c r="AC82" s="153"/>
      <c r="AD82" s="153"/>
      <c r="AE82" s="153"/>
      <c r="AF82" s="153"/>
      <c r="AG82" s="153"/>
      <c r="AH82" s="153"/>
      <c r="AI82" s="153"/>
      <c r="AJ82" s="153"/>
      <c r="AK82" s="153"/>
      <c r="AL82" s="153"/>
      <c r="AM82" s="153"/>
      <c r="AN82" s="153"/>
      <c r="AO82" s="153"/>
      <c r="AP82" s="153"/>
      <c r="AQ82" s="153"/>
      <c r="AR82" s="153"/>
      <c r="AS82" s="153"/>
      <c r="AT82" s="153"/>
      <c r="AU82" s="153"/>
      <c r="AV82" s="153"/>
      <c r="AW82" s="153"/>
      <c r="AX82" s="153"/>
      <c r="AY82" s="153"/>
      <c r="AZ82" s="153"/>
      <c r="BA82" s="153"/>
      <c r="BB82" s="153"/>
      <c r="BC82" s="153"/>
      <c r="BD82" s="153"/>
      <c r="BE82" s="153"/>
      <c r="BF82" s="153"/>
      <c r="BG82" s="153"/>
      <c r="BH82" s="153"/>
      <c r="BI82" s="153"/>
      <c r="BJ82" s="153"/>
      <c r="BK82" s="153"/>
      <c r="BL82" s="153"/>
      <c r="BM82" s="153"/>
      <c r="BN82" s="153"/>
      <c r="BO82" s="153"/>
      <c r="BP82" s="153"/>
      <c r="BQ82" s="153"/>
      <c r="BR82" s="153"/>
      <c r="BS82" s="153"/>
      <c r="BT82" s="153"/>
      <c r="BU82" s="153"/>
      <c r="BV82" s="153"/>
      <c r="BW82" s="153"/>
      <c r="BX82" s="153"/>
      <c r="BY82" s="153"/>
      <c r="BZ82" s="153"/>
      <c r="CA82" s="153"/>
      <c r="CB82" s="153"/>
      <c r="CC82" s="153"/>
      <c r="CD82" s="153"/>
      <c r="CE82" s="153"/>
      <c r="CF82" s="153"/>
      <c r="CG82" s="153"/>
      <c r="CH82" s="153"/>
      <c r="CI82" s="153"/>
      <c r="CJ82" s="153"/>
      <c r="CK82" s="153"/>
      <c r="CL82" s="153"/>
      <c r="CM82" s="153"/>
      <c r="CN82" s="153"/>
      <c r="CO82" s="153"/>
      <c r="CP82" s="153"/>
      <c r="CQ82" s="153"/>
      <c r="CR82" s="153"/>
      <c r="CS82" s="153"/>
      <c r="CT82" s="153"/>
      <c r="CU82" s="153"/>
      <c r="CV82" s="153"/>
      <c r="CW82" s="153"/>
      <c r="CX82" s="153"/>
      <c r="CY82" s="153"/>
      <c r="CZ82" s="153"/>
      <c r="DA82" s="153"/>
      <c r="DB82" s="153"/>
      <c r="DC82" s="153"/>
      <c r="DD82" s="153"/>
      <c r="DE82" s="153"/>
      <c r="DF82" s="153"/>
      <c r="DG82" s="153"/>
      <c r="DH82" s="153"/>
      <c r="DI82" s="153"/>
      <c r="DJ82" s="153"/>
      <c r="DK82" s="153"/>
      <c r="DL82" s="153"/>
      <c r="DM82" s="153"/>
      <c r="DN82" s="153"/>
      <c r="DO82" s="153"/>
      <c r="DP82" s="153"/>
      <c r="DQ82" s="153"/>
      <c r="DR82" s="153"/>
      <c r="DS82" s="153"/>
      <c r="DT82" s="153"/>
      <c r="DU82" s="153"/>
      <c r="DV82" s="153"/>
      <c r="DW82" s="153"/>
      <c r="DX82" s="153"/>
      <c r="DY82" s="153"/>
      <c r="DZ82" s="153"/>
      <c r="EA82" s="153"/>
      <c r="EB82" s="153"/>
      <c r="EC82" s="153"/>
      <c r="ED82" s="153"/>
      <c r="EE82" s="153"/>
      <c r="EF82" s="153"/>
      <c r="EG82" s="153"/>
      <c r="EH82" s="153"/>
      <c r="EI82" s="153"/>
      <c r="EJ82" s="153"/>
      <c r="EK82" s="153"/>
      <c r="EL82" s="153"/>
      <c r="EM82" s="153"/>
      <c r="EN82" s="153"/>
      <c r="EO82" s="153"/>
      <c r="EP82" s="153"/>
      <c r="EQ82" s="153"/>
      <c r="ER82" s="153"/>
      <c r="ES82" s="153"/>
      <c r="ET82" s="153"/>
      <c r="EU82" s="153"/>
      <c r="EV82" s="153"/>
      <c r="EW82" s="153"/>
      <c r="EX82" s="153"/>
      <c r="EY82" s="153"/>
      <c r="EZ82" s="153"/>
      <c r="FA82" s="153"/>
      <c r="FB82" s="153"/>
      <c r="FC82" s="153"/>
      <c r="FD82" s="153"/>
      <c r="FE82" s="153"/>
      <c r="FF82" s="153"/>
      <c r="FG82" s="153"/>
      <c r="FH82" s="153"/>
      <c r="FI82" s="153"/>
      <c r="FJ82" s="153"/>
      <c r="FK82" s="153"/>
      <c r="FL82" s="153"/>
      <c r="FM82" s="153"/>
      <c r="FN82" s="153"/>
      <c r="FO82" s="153"/>
      <c r="FP82" s="153"/>
      <c r="FQ82" s="153"/>
      <c r="FR82" s="153"/>
      <c r="FS82" s="153"/>
      <c r="FT82" s="153"/>
      <c r="FU82" s="153"/>
      <c r="FV82" s="153"/>
      <c r="FW82" s="153"/>
      <c r="FX82" s="153"/>
      <c r="FY82" s="153"/>
      <c r="FZ82" s="153"/>
      <c r="GA82" s="153"/>
      <c r="GB82" s="153"/>
      <c r="GC82" s="153"/>
      <c r="GD82" s="153"/>
      <c r="GE82" s="153"/>
      <c r="GF82" s="153"/>
      <c r="GG82" s="153"/>
      <c r="GH82" s="153"/>
      <c r="GI82" s="153"/>
      <c r="GJ82" s="153"/>
      <c r="GK82" s="153"/>
      <c r="GL82" s="153"/>
      <c r="GM82" s="153"/>
      <c r="GN82" s="153"/>
      <c r="GO82" s="153"/>
      <c r="GP82" s="153"/>
      <c r="GQ82" s="153"/>
      <c r="GR82" s="153"/>
      <c r="GS82" s="153"/>
      <c r="GT82" s="153"/>
      <c r="GU82" s="153"/>
      <c r="GV82" s="153"/>
      <c r="GW82" s="153"/>
      <c r="GX82" s="153"/>
      <c r="GY82" s="153"/>
      <c r="GZ82" s="153"/>
      <c r="HA82" s="153"/>
      <c r="HB82" s="153"/>
      <c r="HC82" s="153"/>
      <c r="HD82" s="153"/>
      <c r="HE82" s="153"/>
      <c r="HF82" s="153"/>
      <c r="HG82" s="153"/>
      <c r="HH82" s="153"/>
      <c r="HI82" s="153"/>
      <c r="HJ82" s="153"/>
      <c r="HK82" s="153"/>
      <c r="HL82" s="153"/>
      <c r="HM82" s="153"/>
      <c r="HN82" s="153"/>
      <c r="HO82" s="153"/>
      <c r="HP82" s="153"/>
      <c r="HQ82" s="153"/>
      <c r="HR82" s="153"/>
      <c r="HS82" s="153"/>
      <c r="HT82" s="153"/>
      <c r="HU82" s="153"/>
      <c r="HV82" s="153"/>
      <c r="HW82" s="153"/>
      <c r="HX82" s="153"/>
      <c r="HY82" s="153"/>
      <c r="HZ82" s="153"/>
      <c r="IA82" s="153"/>
      <c r="IB82" s="153"/>
      <c r="IC82" s="153"/>
      <c r="ID82" s="153"/>
      <c r="IE82" s="153"/>
      <c r="IF82" s="153"/>
      <c r="IG82" s="153"/>
      <c r="IH82" s="153"/>
      <c r="II82" s="153"/>
      <c r="IJ82" s="153"/>
      <c r="IK82" s="153"/>
      <c r="IL82" s="153"/>
      <c r="IM82" s="153"/>
      <c r="IN82" s="153"/>
      <c r="IO82" s="153"/>
      <c r="IP82" s="153"/>
      <c r="IQ82" s="153"/>
      <c r="IR82" s="153"/>
      <c r="IS82" s="153"/>
      <c r="IT82" s="153"/>
      <c r="IU82" s="153"/>
      <c r="IV82" s="153"/>
      <c r="IW82" s="153"/>
      <c r="IX82" s="153"/>
      <c r="IY82" s="153"/>
      <c r="IZ82" s="153"/>
      <c r="JA82" s="153"/>
      <c r="JB82" s="153"/>
      <c r="JC82" s="153"/>
      <c r="JD82" s="153"/>
      <c r="JE82" s="153"/>
      <c r="JF82" s="153"/>
      <c r="JG82" s="153"/>
      <c r="JH82" s="153"/>
      <c r="JI82" s="153"/>
      <c r="JJ82" s="153"/>
      <c r="JK82" s="153"/>
      <c r="JL82" s="153"/>
      <c r="JM82" s="153"/>
      <c r="JN82" s="153"/>
      <c r="JO82" s="153"/>
      <c r="JP82" s="153"/>
      <c r="JQ82" s="153"/>
      <c r="JR82" s="153"/>
      <c r="JS82" s="153"/>
      <c r="JT82" s="153"/>
      <c r="JU82" s="153"/>
      <c r="JV82" s="153"/>
      <c r="JW82" s="153"/>
      <c r="JX82" s="153"/>
      <c r="JY82" s="153"/>
      <c r="JZ82" s="153"/>
      <c r="KA82" s="153"/>
      <c r="KB82" s="153"/>
      <c r="KC82" s="153"/>
      <c r="KD82" s="153"/>
      <c r="KE82" s="153"/>
      <c r="KF82" s="153"/>
      <c r="KG82" s="153"/>
      <c r="KH82" s="153"/>
      <c r="KI82" s="153"/>
      <c r="KJ82" s="153"/>
      <c r="KK82" s="153"/>
      <c r="KL82" s="153"/>
      <c r="KM82" s="153"/>
      <c r="KN82" s="153"/>
      <c r="KO82" s="153"/>
      <c r="KP82" s="153"/>
      <c r="KQ82" s="153"/>
      <c r="KR82" s="153"/>
      <c r="KS82" s="153"/>
      <c r="KT82" s="153"/>
      <c r="KU82" s="153"/>
      <c r="KV82" s="153"/>
      <c r="KW82" s="153"/>
      <c r="KX82" s="153"/>
      <c r="KY82" s="153"/>
      <c r="KZ82" s="153"/>
      <c r="LA82" s="153"/>
      <c r="LB82" s="153"/>
      <c r="LC82" s="153"/>
      <c r="LD82" s="153"/>
      <c r="LE82" s="153"/>
      <c r="LF82" s="153"/>
      <c r="LG82" s="153"/>
      <c r="LH82" s="153"/>
      <c r="LI82" s="153"/>
      <c r="LJ82" s="153"/>
      <c r="LK82" s="153"/>
      <c r="LL82" s="153"/>
      <c r="LM82" s="153"/>
      <c r="LN82" s="153"/>
      <c r="LO82" s="153"/>
      <c r="LP82" s="153"/>
      <c r="LQ82" s="153"/>
      <c r="LR82" s="153"/>
      <c r="LS82" s="153"/>
      <c r="LT82" s="153"/>
      <c r="LU82" s="153"/>
      <c r="LV82" s="153"/>
      <c r="LW82" s="153"/>
      <c r="LX82" s="153"/>
      <c r="LY82" s="153"/>
      <c r="LZ82" s="153"/>
      <c r="MA82" s="153"/>
    </row>
    <row r="83" spans="1:339" customFormat="1" ht="13.5" x14ac:dyDescent="0.15">
      <c r="I83" s="22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  <c r="AC83" s="153"/>
      <c r="AD83" s="153"/>
      <c r="AE83" s="153"/>
      <c r="AF83" s="153"/>
      <c r="AG83" s="153"/>
      <c r="AH83" s="153"/>
      <c r="AI83" s="153"/>
      <c r="AJ83" s="153"/>
      <c r="AK83" s="153"/>
      <c r="AL83" s="153"/>
      <c r="AM83" s="153"/>
      <c r="AN83" s="153"/>
      <c r="AO83" s="153"/>
      <c r="AP83" s="153"/>
      <c r="AQ83" s="153"/>
      <c r="AR83" s="153"/>
      <c r="AS83" s="153"/>
      <c r="AT83" s="153"/>
      <c r="AU83" s="153"/>
      <c r="AV83" s="153"/>
      <c r="AW83" s="153"/>
      <c r="AX83" s="153"/>
      <c r="AY83" s="153"/>
      <c r="AZ83" s="153"/>
      <c r="BA83" s="153"/>
      <c r="BB83" s="153"/>
      <c r="BC83" s="153"/>
      <c r="BD83" s="153"/>
      <c r="BE83" s="153"/>
      <c r="BF83" s="153"/>
      <c r="BG83" s="153"/>
      <c r="BH83" s="153"/>
      <c r="BI83" s="153"/>
      <c r="BJ83" s="153"/>
      <c r="BK83" s="153"/>
      <c r="BL83" s="153"/>
      <c r="BM83" s="153"/>
      <c r="BN83" s="153"/>
      <c r="BO83" s="153"/>
      <c r="BP83" s="153"/>
      <c r="BQ83" s="153"/>
      <c r="BR83" s="153"/>
      <c r="BS83" s="153"/>
      <c r="BT83" s="153"/>
      <c r="BU83" s="153"/>
      <c r="BV83" s="153"/>
      <c r="BW83" s="153"/>
      <c r="BX83" s="153"/>
      <c r="BY83" s="153"/>
      <c r="BZ83" s="153"/>
      <c r="CA83" s="153"/>
      <c r="CB83" s="153"/>
      <c r="CC83" s="153"/>
      <c r="CD83" s="153"/>
      <c r="CE83" s="153"/>
      <c r="CF83" s="153"/>
      <c r="CG83" s="153"/>
      <c r="CH83" s="153"/>
      <c r="CI83" s="153"/>
      <c r="CJ83" s="153"/>
      <c r="CK83" s="153"/>
      <c r="CL83" s="153"/>
      <c r="CM83" s="153"/>
      <c r="CN83" s="153"/>
      <c r="CO83" s="153"/>
      <c r="CP83" s="153"/>
      <c r="CQ83" s="153"/>
      <c r="CR83" s="153"/>
      <c r="CS83" s="153"/>
      <c r="CT83" s="153"/>
      <c r="CU83" s="153"/>
      <c r="CV83" s="153"/>
      <c r="CW83" s="153"/>
      <c r="CX83" s="153"/>
      <c r="CY83" s="153"/>
      <c r="CZ83" s="153"/>
      <c r="DA83" s="153"/>
      <c r="DB83" s="153"/>
      <c r="DC83" s="153"/>
      <c r="DD83" s="153"/>
      <c r="DE83" s="153"/>
      <c r="DF83" s="153"/>
      <c r="DG83" s="153"/>
      <c r="DH83" s="153"/>
      <c r="DI83" s="153"/>
      <c r="DJ83" s="153"/>
      <c r="DK83" s="153"/>
      <c r="DL83" s="153"/>
      <c r="DM83" s="153"/>
      <c r="DN83" s="153"/>
      <c r="DO83" s="153"/>
      <c r="DP83" s="153"/>
      <c r="DQ83" s="153"/>
      <c r="DR83" s="153"/>
      <c r="DS83" s="153"/>
      <c r="DT83" s="153"/>
      <c r="DU83" s="153"/>
      <c r="DV83" s="153"/>
      <c r="DW83" s="153"/>
      <c r="DX83" s="153"/>
      <c r="DY83" s="153"/>
      <c r="DZ83" s="153"/>
      <c r="EA83" s="153"/>
      <c r="EB83" s="153"/>
      <c r="EC83" s="153"/>
      <c r="ED83" s="153"/>
      <c r="EE83" s="153"/>
      <c r="EF83" s="153"/>
      <c r="EG83" s="153"/>
      <c r="EH83" s="153"/>
      <c r="EI83" s="153"/>
      <c r="EJ83" s="153"/>
      <c r="EK83" s="153"/>
      <c r="EL83" s="153"/>
      <c r="EM83" s="153"/>
      <c r="EN83" s="153"/>
      <c r="EO83" s="153"/>
      <c r="EP83" s="153"/>
      <c r="EQ83" s="153"/>
      <c r="ER83" s="153"/>
      <c r="ES83" s="153"/>
      <c r="ET83" s="153"/>
      <c r="EU83" s="153"/>
      <c r="EV83" s="153"/>
      <c r="EW83" s="153"/>
      <c r="EX83" s="153"/>
      <c r="EY83" s="153"/>
      <c r="EZ83" s="153"/>
      <c r="FA83" s="153"/>
      <c r="FB83" s="153"/>
      <c r="FC83" s="153"/>
      <c r="FD83" s="153"/>
      <c r="FE83" s="153"/>
      <c r="FF83" s="153"/>
      <c r="FG83" s="153"/>
      <c r="FH83" s="153"/>
      <c r="FI83" s="153"/>
      <c r="FJ83" s="153"/>
      <c r="FK83" s="153"/>
      <c r="FL83" s="153"/>
      <c r="FM83" s="153"/>
      <c r="FN83" s="153"/>
      <c r="FO83" s="153"/>
      <c r="FP83" s="153"/>
      <c r="FQ83" s="153"/>
      <c r="FR83" s="153"/>
      <c r="FS83" s="153"/>
      <c r="FT83" s="153"/>
      <c r="FU83" s="153"/>
      <c r="FV83" s="153"/>
      <c r="FW83" s="153"/>
      <c r="FX83" s="153"/>
      <c r="FY83" s="153"/>
      <c r="FZ83" s="153"/>
      <c r="GA83" s="153"/>
      <c r="GB83" s="153"/>
      <c r="GC83" s="153"/>
      <c r="GD83" s="153"/>
      <c r="GE83" s="153"/>
      <c r="GF83" s="153"/>
      <c r="GG83" s="153"/>
      <c r="GH83" s="153"/>
      <c r="GI83" s="153"/>
      <c r="GJ83" s="153"/>
      <c r="GK83" s="153"/>
      <c r="GL83" s="153"/>
      <c r="GM83" s="153"/>
      <c r="GN83" s="153"/>
      <c r="GO83" s="153"/>
      <c r="GP83" s="153"/>
      <c r="GQ83" s="153"/>
      <c r="GR83" s="153"/>
      <c r="GS83" s="153"/>
      <c r="GT83" s="153"/>
      <c r="GU83" s="153"/>
      <c r="GV83" s="153"/>
      <c r="GW83" s="153"/>
      <c r="GX83" s="153"/>
      <c r="GY83" s="153"/>
      <c r="GZ83" s="153"/>
      <c r="HA83" s="153"/>
      <c r="HB83" s="153"/>
      <c r="HC83" s="153"/>
      <c r="HD83" s="153"/>
      <c r="HE83" s="153"/>
      <c r="HF83" s="153"/>
      <c r="HG83" s="153"/>
      <c r="HH83" s="153"/>
      <c r="HI83" s="153"/>
      <c r="HJ83" s="153"/>
      <c r="HK83" s="153"/>
      <c r="HL83" s="153"/>
      <c r="HM83" s="153"/>
      <c r="HN83" s="153"/>
      <c r="HO83" s="153"/>
      <c r="HP83" s="153"/>
      <c r="HQ83" s="153"/>
      <c r="HR83" s="153"/>
      <c r="HS83" s="153"/>
      <c r="HT83" s="153"/>
      <c r="HU83" s="153"/>
      <c r="HV83" s="153"/>
      <c r="HW83" s="153"/>
      <c r="HX83" s="153"/>
      <c r="HY83" s="153"/>
      <c r="HZ83" s="153"/>
      <c r="IA83" s="153"/>
      <c r="IB83" s="153"/>
      <c r="IC83" s="153"/>
      <c r="ID83" s="153"/>
      <c r="IE83" s="153"/>
      <c r="IF83" s="153"/>
      <c r="IG83" s="153"/>
      <c r="IH83" s="153"/>
      <c r="II83" s="153"/>
      <c r="IJ83" s="153"/>
      <c r="IK83" s="153"/>
      <c r="IL83" s="153"/>
      <c r="IM83" s="153"/>
      <c r="IN83" s="153"/>
      <c r="IO83" s="153"/>
      <c r="IP83" s="153"/>
      <c r="IQ83" s="153"/>
      <c r="IR83" s="153"/>
      <c r="IS83" s="153"/>
      <c r="IT83" s="153"/>
      <c r="IU83" s="153"/>
      <c r="IV83" s="153"/>
      <c r="IW83" s="153"/>
      <c r="IX83" s="153"/>
      <c r="IY83" s="153"/>
      <c r="IZ83" s="153"/>
      <c r="JA83" s="153"/>
      <c r="JB83" s="153"/>
      <c r="JC83" s="153"/>
      <c r="JD83" s="153"/>
      <c r="JE83" s="153"/>
      <c r="JF83" s="153"/>
      <c r="JG83" s="153"/>
      <c r="JH83" s="153"/>
      <c r="JI83" s="153"/>
      <c r="JJ83" s="153"/>
      <c r="JK83" s="153"/>
      <c r="JL83" s="153"/>
      <c r="JM83" s="153"/>
      <c r="JN83" s="153"/>
      <c r="JO83" s="153"/>
      <c r="JP83" s="153"/>
      <c r="JQ83" s="153"/>
      <c r="JR83" s="153"/>
      <c r="JS83" s="153"/>
      <c r="JT83" s="153"/>
      <c r="JU83" s="153"/>
      <c r="JV83" s="153"/>
      <c r="JW83" s="153"/>
      <c r="JX83" s="153"/>
      <c r="JY83" s="153"/>
      <c r="JZ83" s="153"/>
      <c r="KA83" s="153"/>
      <c r="KB83" s="153"/>
      <c r="KC83" s="153"/>
      <c r="KD83" s="153"/>
      <c r="KE83" s="153"/>
      <c r="KF83" s="153"/>
      <c r="KG83" s="153"/>
      <c r="KH83" s="153"/>
      <c r="KI83" s="153"/>
      <c r="KJ83" s="153"/>
      <c r="KK83" s="153"/>
      <c r="KL83" s="153"/>
      <c r="KM83" s="153"/>
      <c r="KN83" s="153"/>
      <c r="KO83" s="153"/>
      <c r="KP83" s="153"/>
      <c r="KQ83" s="153"/>
      <c r="KR83" s="153"/>
      <c r="KS83" s="153"/>
      <c r="KT83" s="153"/>
      <c r="KU83" s="153"/>
      <c r="KV83" s="153"/>
      <c r="KW83" s="153"/>
      <c r="KX83" s="153"/>
      <c r="KY83" s="153"/>
      <c r="KZ83" s="153"/>
      <c r="LA83" s="153"/>
      <c r="LB83" s="153"/>
      <c r="LC83" s="153"/>
      <c r="LD83" s="153"/>
      <c r="LE83" s="153"/>
      <c r="LF83" s="153"/>
      <c r="LG83" s="153"/>
      <c r="LH83" s="153"/>
      <c r="LI83" s="153"/>
      <c r="LJ83" s="153"/>
      <c r="LK83" s="153"/>
      <c r="LL83" s="153"/>
      <c r="LM83" s="153"/>
      <c r="LN83" s="153"/>
      <c r="LO83" s="153"/>
      <c r="LP83" s="153"/>
      <c r="LQ83" s="153"/>
      <c r="LR83" s="153"/>
      <c r="LS83" s="153"/>
      <c r="LT83" s="153"/>
      <c r="LU83" s="153"/>
      <c r="LV83" s="153"/>
      <c r="LW83" s="153"/>
      <c r="LX83" s="153"/>
      <c r="LY83" s="153"/>
      <c r="LZ83" s="153"/>
      <c r="MA83" s="153"/>
    </row>
    <row r="84" spans="1:339" customFormat="1" x14ac:dyDescent="0.15">
      <c r="A84" s="34" t="s">
        <v>108</v>
      </c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5"/>
      <c r="N84" s="36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  <c r="AC84" s="153"/>
      <c r="AD84" s="153"/>
      <c r="AE84" s="153"/>
      <c r="AF84" s="153"/>
      <c r="AG84" s="153"/>
      <c r="AH84" s="153"/>
      <c r="AI84" s="153"/>
      <c r="AJ84" s="153"/>
      <c r="AK84" s="153"/>
      <c r="AL84" s="153"/>
      <c r="AM84" s="153"/>
      <c r="AN84" s="153"/>
      <c r="AO84" s="153"/>
      <c r="AP84" s="153"/>
      <c r="AQ84" s="153"/>
      <c r="AR84" s="153"/>
      <c r="AS84" s="153"/>
      <c r="AT84" s="153"/>
      <c r="AU84" s="153"/>
      <c r="AV84" s="153"/>
      <c r="AW84" s="153"/>
      <c r="AX84" s="153"/>
      <c r="AY84" s="153"/>
      <c r="AZ84" s="153"/>
      <c r="BA84" s="153"/>
      <c r="BB84" s="153"/>
      <c r="BC84" s="153"/>
      <c r="BD84" s="153"/>
      <c r="BE84" s="153"/>
      <c r="BF84" s="153"/>
      <c r="BG84" s="153"/>
      <c r="BH84" s="153"/>
      <c r="BI84" s="153"/>
      <c r="BJ84" s="153"/>
      <c r="BK84" s="153"/>
      <c r="BL84" s="153"/>
      <c r="BM84" s="153"/>
      <c r="BN84" s="153"/>
      <c r="BO84" s="153"/>
      <c r="BP84" s="153"/>
      <c r="BQ84" s="153"/>
      <c r="BR84" s="153"/>
      <c r="BS84" s="153"/>
      <c r="BT84" s="153"/>
      <c r="BU84" s="153"/>
      <c r="BV84" s="153"/>
      <c r="BW84" s="153"/>
      <c r="BX84" s="153"/>
      <c r="BY84" s="153"/>
      <c r="BZ84" s="153"/>
      <c r="CA84" s="153"/>
      <c r="CB84" s="153"/>
      <c r="CC84" s="153"/>
      <c r="CD84" s="153"/>
      <c r="CE84" s="153"/>
      <c r="CF84" s="153"/>
      <c r="CG84" s="153"/>
      <c r="CH84" s="153"/>
      <c r="CI84" s="153"/>
      <c r="CJ84" s="153"/>
      <c r="CK84" s="153"/>
      <c r="CL84" s="153"/>
      <c r="CM84" s="153"/>
      <c r="CN84" s="153"/>
      <c r="CO84" s="153"/>
      <c r="CP84" s="153"/>
      <c r="CQ84" s="153"/>
      <c r="CR84" s="153"/>
      <c r="CS84" s="153"/>
      <c r="CT84" s="153"/>
      <c r="CU84" s="153"/>
      <c r="CV84" s="153"/>
      <c r="CW84" s="153"/>
      <c r="CX84" s="153"/>
      <c r="CY84" s="153"/>
      <c r="CZ84" s="153"/>
      <c r="DA84" s="153"/>
      <c r="DB84" s="153"/>
      <c r="DC84" s="153"/>
      <c r="DD84" s="153"/>
      <c r="DE84" s="153"/>
      <c r="DF84" s="153"/>
      <c r="DG84" s="153"/>
      <c r="DH84" s="153"/>
      <c r="DI84" s="153"/>
      <c r="DJ84" s="153"/>
      <c r="DK84" s="153"/>
      <c r="DL84" s="153"/>
      <c r="DM84" s="153"/>
      <c r="DN84" s="153"/>
      <c r="DO84" s="153"/>
      <c r="DP84" s="153"/>
      <c r="DQ84" s="153"/>
      <c r="DR84" s="153"/>
      <c r="DS84" s="153"/>
      <c r="DT84" s="153"/>
      <c r="DU84" s="153"/>
      <c r="DV84" s="153"/>
      <c r="DW84" s="153"/>
      <c r="DX84" s="153"/>
      <c r="DY84" s="153"/>
      <c r="DZ84" s="153"/>
      <c r="EA84" s="153"/>
      <c r="EB84" s="153"/>
      <c r="EC84" s="153"/>
      <c r="ED84" s="153"/>
      <c r="EE84" s="153"/>
      <c r="EF84" s="153"/>
      <c r="EG84" s="153"/>
      <c r="EH84" s="153"/>
      <c r="EI84" s="153"/>
      <c r="EJ84" s="153"/>
      <c r="EK84" s="153"/>
      <c r="EL84" s="153"/>
      <c r="EM84" s="153"/>
      <c r="EN84" s="153"/>
      <c r="EO84" s="153"/>
      <c r="EP84" s="153"/>
      <c r="EQ84" s="153"/>
      <c r="ER84" s="153"/>
      <c r="ES84" s="153"/>
      <c r="ET84" s="153"/>
      <c r="EU84" s="153"/>
      <c r="EV84" s="153"/>
      <c r="EW84" s="153"/>
      <c r="EX84" s="153"/>
      <c r="EY84" s="153"/>
      <c r="EZ84" s="153"/>
      <c r="FA84" s="153"/>
      <c r="FB84" s="153"/>
      <c r="FC84" s="153"/>
      <c r="FD84" s="153"/>
      <c r="FE84" s="153"/>
      <c r="FF84" s="153"/>
      <c r="FG84" s="153"/>
      <c r="FH84" s="153"/>
      <c r="FI84" s="153"/>
      <c r="FJ84" s="153"/>
      <c r="FK84" s="153"/>
      <c r="FL84" s="153"/>
      <c r="FM84" s="153"/>
      <c r="FN84" s="153"/>
      <c r="FO84" s="153"/>
      <c r="FP84" s="153"/>
      <c r="FQ84" s="153"/>
      <c r="FR84" s="153"/>
      <c r="FS84" s="153"/>
      <c r="FT84" s="153"/>
      <c r="FU84" s="153"/>
      <c r="FV84" s="153"/>
      <c r="FW84" s="153"/>
      <c r="FX84" s="153"/>
      <c r="FY84" s="153"/>
      <c r="FZ84" s="153"/>
      <c r="GA84" s="153"/>
      <c r="GB84" s="153"/>
      <c r="GC84" s="153"/>
      <c r="GD84" s="153"/>
      <c r="GE84" s="153"/>
      <c r="GF84" s="153"/>
      <c r="GG84" s="153"/>
      <c r="GH84" s="153"/>
      <c r="GI84" s="153"/>
      <c r="GJ84" s="153"/>
      <c r="GK84" s="153"/>
      <c r="GL84" s="153"/>
      <c r="GM84" s="153"/>
      <c r="GN84" s="153"/>
      <c r="GO84" s="153"/>
      <c r="GP84" s="153"/>
      <c r="GQ84" s="153"/>
      <c r="GR84" s="153"/>
      <c r="GS84" s="153"/>
      <c r="GT84" s="153"/>
      <c r="GU84" s="153"/>
      <c r="GV84" s="153"/>
      <c r="GW84" s="153"/>
      <c r="GX84" s="153"/>
      <c r="GY84" s="153"/>
      <c r="GZ84" s="153"/>
      <c r="HA84" s="153"/>
      <c r="HB84" s="153"/>
      <c r="HC84" s="153"/>
      <c r="HD84" s="153"/>
      <c r="HE84" s="153"/>
      <c r="HF84" s="153"/>
      <c r="HG84" s="153"/>
      <c r="HH84" s="153"/>
      <c r="HI84" s="153"/>
      <c r="HJ84" s="153"/>
      <c r="HK84" s="153"/>
      <c r="HL84" s="153"/>
      <c r="HM84" s="153"/>
      <c r="HN84" s="153"/>
      <c r="HO84" s="153"/>
      <c r="HP84" s="153"/>
      <c r="HQ84" s="153"/>
      <c r="HR84" s="153"/>
      <c r="HS84" s="153"/>
      <c r="HT84" s="153"/>
      <c r="HU84" s="153"/>
      <c r="HV84" s="153"/>
      <c r="HW84" s="153"/>
      <c r="HX84" s="153"/>
      <c r="HY84" s="153"/>
      <c r="HZ84" s="153"/>
      <c r="IA84" s="153"/>
      <c r="IB84" s="153"/>
      <c r="IC84" s="153"/>
      <c r="ID84" s="153"/>
      <c r="IE84" s="153"/>
      <c r="IF84" s="153"/>
      <c r="IG84" s="153"/>
      <c r="IH84" s="153"/>
      <c r="II84" s="153"/>
      <c r="IJ84" s="153"/>
      <c r="IK84" s="153"/>
      <c r="IL84" s="153"/>
      <c r="IM84" s="153"/>
      <c r="IN84" s="153"/>
      <c r="IO84" s="153"/>
      <c r="IP84" s="153"/>
      <c r="IQ84" s="153"/>
      <c r="IR84" s="153"/>
      <c r="IS84" s="153"/>
      <c r="IT84" s="153"/>
      <c r="IU84" s="153"/>
      <c r="IV84" s="153"/>
      <c r="IW84" s="153"/>
      <c r="IX84" s="153"/>
      <c r="IY84" s="153"/>
      <c r="IZ84" s="153"/>
      <c r="JA84" s="153"/>
      <c r="JB84" s="153"/>
      <c r="JC84" s="153"/>
      <c r="JD84" s="153"/>
      <c r="JE84" s="153"/>
      <c r="JF84" s="153"/>
      <c r="JG84" s="153"/>
      <c r="JH84" s="153"/>
      <c r="JI84" s="153"/>
      <c r="JJ84" s="153"/>
      <c r="JK84" s="153"/>
      <c r="JL84" s="153"/>
      <c r="JM84" s="153"/>
      <c r="JN84" s="153"/>
      <c r="JO84" s="153"/>
      <c r="JP84" s="153"/>
      <c r="JQ84" s="153"/>
      <c r="JR84" s="153"/>
      <c r="JS84" s="153"/>
      <c r="JT84" s="153"/>
      <c r="JU84" s="153"/>
      <c r="JV84" s="153"/>
      <c r="JW84" s="153"/>
      <c r="JX84" s="153"/>
      <c r="JY84" s="153"/>
      <c r="JZ84" s="153"/>
      <c r="KA84" s="153"/>
      <c r="KB84" s="153"/>
      <c r="KC84" s="153"/>
      <c r="KD84" s="153"/>
      <c r="KE84" s="153"/>
      <c r="KF84" s="153"/>
      <c r="KG84" s="153"/>
      <c r="KH84" s="153"/>
      <c r="KI84" s="153"/>
      <c r="KJ84" s="153"/>
      <c r="KK84" s="153"/>
      <c r="KL84" s="153"/>
      <c r="KM84" s="153"/>
      <c r="KN84" s="153"/>
      <c r="KO84" s="153"/>
      <c r="KP84" s="153"/>
      <c r="KQ84" s="153"/>
      <c r="KR84" s="153"/>
      <c r="KS84" s="153"/>
      <c r="KT84" s="153"/>
      <c r="KU84" s="153"/>
      <c r="KV84" s="153"/>
      <c r="KW84" s="153"/>
      <c r="KX84" s="153"/>
      <c r="KY84" s="153"/>
      <c r="KZ84" s="153"/>
      <c r="LA84" s="153"/>
      <c r="LB84" s="153"/>
      <c r="LC84" s="153"/>
      <c r="LD84" s="153"/>
      <c r="LE84" s="153"/>
      <c r="LF84" s="153"/>
      <c r="LG84" s="153"/>
      <c r="LH84" s="153"/>
      <c r="LI84" s="153"/>
      <c r="LJ84" s="153"/>
      <c r="LK84" s="153"/>
      <c r="LL84" s="153"/>
      <c r="LM84" s="153"/>
      <c r="LN84" s="153"/>
      <c r="LO84" s="153"/>
      <c r="LP84" s="153"/>
      <c r="LQ84" s="153"/>
      <c r="LR84" s="153"/>
      <c r="LS84" s="153"/>
      <c r="LT84" s="153"/>
      <c r="LU84" s="153"/>
      <c r="LV84" s="153"/>
      <c r="LW84" s="153"/>
      <c r="LX84" s="153"/>
      <c r="LY84" s="153"/>
      <c r="LZ84" s="153"/>
      <c r="MA84" s="153"/>
    </row>
    <row r="85" spans="1:339" customFormat="1" x14ac:dyDescent="0.15">
      <c r="A85" s="39" t="s">
        <v>214</v>
      </c>
      <c r="B85" s="40"/>
      <c r="C85" s="41"/>
      <c r="D85" s="39"/>
      <c r="E85" s="39"/>
      <c r="F85" s="39"/>
      <c r="G85" s="39"/>
      <c r="H85" s="39"/>
      <c r="I85" s="42"/>
      <c r="J85" s="39"/>
      <c r="K85" s="43"/>
      <c r="L85" s="44"/>
      <c r="M85" s="35"/>
      <c r="N85" s="36"/>
      <c r="P85" s="153"/>
      <c r="Q85" s="153"/>
      <c r="R85" s="153"/>
      <c r="S85" s="153"/>
      <c r="T85" s="153"/>
      <c r="U85" s="153"/>
      <c r="V85" s="153"/>
      <c r="W85" s="153"/>
      <c r="X85" s="153"/>
      <c r="Y85" s="153"/>
      <c r="Z85" s="153"/>
      <c r="AA85" s="153"/>
      <c r="AB85" s="153"/>
      <c r="AC85" s="153"/>
      <c r="AD85" s="153"/>
      <c r="AE85" s="153"/>
      <c r="AF85" s="153"/>
      <c r="AG85" s="153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3"/>
      <c r="AX85" s="153"/>
      <c r="AY85" s="153"/>
      <c r="AZ85" s="153"/>
      <c r="BA85" s="153"/>
      <c r="BB85" s="153"/>
      <c r="BC85" s="153"/>
      <c r="BD85" s="153"/>
      <c r="BE85" s="153"/>
      <c r="BF85" s="153"/>
      <c r="BG85" s="153"/>
      <c r="BH85" s="153"/>
      <c r="BI85" s="153"/>
      <c r="BJ85" s="153"/>
      <c r="BK85" s="153"/>
      <c r="BL85" s="153"/>
      <c r="BM85" s="153"/>
      <c r="BN85" s="153"/>
      <c r="BO85" s="153"/>
      <c r="BP85" s="153"/>
      <c r="BQ85" s="153"/>
      <c r="BR85" s="153"/>
      <c r="BS85" s="153"/>
      <c r="BT85" s="153"/>
      <c r="BU85" s="153"/>
      <c r="BV85" s="153"/>
      <c r="BW85" s="153"/>
      <c r="BX85" s="153"/>
      <c r="BY85" s="153"/>
      <c r="BZ85" s="153"/>
      <c r="CA85" s="153"/>
      <c r="CB85" s="153"/>
      <c r="CC85" s="153"/>
      <c r="CD85" s="153"/>
      <c r="CE85" s="153"/>
      <c r="CF85" s="153"/>
      <c r="CG85" s="153"/>
      <c r="CH85" s="153"/>
      <c r="CI85" s="153"/>
      <c r="CJ85" s="153"/>
      <c r="CK85" s="153"/>
      <c r="CL85" s="153"/>
      <c r="CM85" s="153"/>
      <c r="CN85" s="153"/>
      <c r="CO85" s="153"/>
      <c r="CP85" s="153"/>
      <c r="CQ85" s="153"/>
      <c r="CR85" s="153"/>
      <c r="CS85" s="153"/>
      <c r="CT85" s="153"/>
      <c r="CU85" s="153"/>
      <c r="CV85" s="153"/>
      <c r="CW85" s="153"/>
      <c r="CX85" s="153"/>
      <c r="CY85" s="153"/>
      <c r="CZ85" s="153"/>
      <c r="DA85" s="153"/>
      <c r="DB85" s="153"/>
      <c r="DC85" s="153"/>
      <c r="DD85" s="153"/>
      <c r="DE85" s="153"/>
      <c r="DF85" s="153"/>
      <c r="DG85" s="153"/>
      <c r="DH85" s="153"/>
      <c r="DI85" s="153"/>
      <c r="DJ85" s="153"/>
      <c r="DK85" s="153"/>
      <c r="DL85" s="153"/>
      <c r="DM85" s="153"/>
      <c r="DN85" s="153"/>
      <c r="DO85" s="153"/>
      <c r="DP85" s="153"/>
      <c r="DQ85" s="153"/>
      <c r="DR85" s="153"/>
      <c r="DS85" s="153"/>
      <c r="DT85" s="153"/>
      <c r="DU85" s="153"/>
      <c r="DV85" s="153"/>
      <c r="DW85" s="153"/>
      <c r="DX85" s="153"/>
      <c r="DY85" s="153"/>
      <c r="DZ85" s="153"/>
      <c r="EA85" s="153"/>
      <c r="EB85" s="153"/>
      <c r="EC85" s="153"/>
      <c r="ED85" s="153"/>
      <c r="EE85" s="153"/>
      <c r="EF85" s="153"/>
      <c r="EG85" s="153"/>
      <c r="EH85" s="153"/>
      <c r="EI85" s="153"/>
      <c r="EJ85" s="153"/>
      <c r="EK85" s="153"/>
      <c r="EL85" s="153"/>
      <c r="EM85" s="153"/>
      <c r="EN85" s="153"/>
      <c r="EO85" s="153"/>
      <c r="EP85" s="153"/>
      <c r="EQ85" s="153"/>
      <c r="ER85" s="153"/>
      <c r="ES85" s="153"/>
      <c r="ET85" s="153"/>
      <c r="EU85" s="153"/>
      <c r="EV85" s="153"/>
      <c r="EW85" s="153"/>
      <c r="EX85" s="153"/>
      <c r="EY85" s="153"/>
      <c r="EZ85" s="153"/>
      <c r="FA85" s="153"/>
      <c r="FB85" s="153"/>
      <c r="FC85" s="153"/>
      <c r="FD85" s="153"/>
      <c r="FE85" s="153"/>
      <c r="FF85" s="153"/>
      <c r="FG85" s="153"/>
      <c r="FH85" s="153"/>
      <c r="FI85" s="153"/>
      <c r="FJ85" s="153"/>
      <c r="FK85" s="153"/>
      <c r="FL85" s="153"/>
      <c r="FM85" s="153"/>
      <c r="FN85" s="153"/>
      <c r="FO85" s="153"/>
      <c r="FP85" s="153"/>
      <c r="FQ85" s="153"/>
      <c r="FR85" s="153"/>
      <c r="FS85" s="153"/>
      <c r="FT85" s="153"/>
      <c r="FU85" s="153"/>
      <c r="FV85" s="153"/>
      <c r="FW85" s="153"/>
      <c r="FX85" s="153"/>
      <c r="FY85" s="153"/>
      <c r="FZ85" s="153"/>
      <c r="GA85" s="153"/>
      <c r="GB85" s="153"/>
      <c r="GC85" s="153"/>
      <c r="GD85" s="153"/>
      <c r="GE85" s="153"/>
      <c r="GF85" s="153"/>
      <c r="GG85" s="153"/>
      <c r="GH85" s="153"/>
      <c r="GI85" s="153"/>
      <c r="GJ85" s="153"/>
      <c r="GK85" s="153"/>
      <c r="GL85" s="153"/>
      <c r="GM85" s="153"/>
      <c r="GN85" s="153"/>
      <c r="GO85" s="153"/>
      <c r="GP85" s="153"/>
      <c r="GQ85" s="153"/>
      <c r="GR85" s="153"/>
      <c r="GS85" s="153"/>
      <c r="GT85" s="153"/>
      <c r="GU85" s="153"/>
      <c r="GV85" s="153"/>
      <c r="GW85" s="153"/>
      <c r="GX85" s="153"/>
      <c r="GY85" s="153"/>
      <c r="GZ85" s="153"/>
      <c r="HA85" s="153"/>
      <c r="HB85" s="153"/>
      <c r="HC85" s="153"/>
      <c r="HD85" s="153"/>
      <c r="HE85" s="153"/>
      <c r="HF85" s="153"/>
      <c r="HG85" s="153"/>
      <c r="HH85" s="153"/>
      <c r="HI85" s="153"/>
      <c r="HJ85" s="153"/>
      <c r="HK85" s="153"/>
      <c r="HL85" s="153"/>
      <c r="HM85" s="153"/>
      <c r="HN85" s="153"/>
      <c r="HO85" s="153"/>
      <c r="HP85" s="153"/>
      <c r="HQ85" s="153"/>
      <c r="HR85" s="153"/>
      <c r="HS85" s="153"/>
      <c r="HT85" s="153"/>
      <c r="HU85" s="153"/>
      <c r="HV85" s="153"/>
      <c r="HW85" s="153"/>
      <c r="HX85" s="153"/>
      <c r="HY85" s="153"/>
      <c r="HZ85" s="153"/>
      <c r="IA85" s="153"/>
      <c r="IB85" s="153"/>
      <c r="IC85" s="153"/>
      <c r="ID85" s="153"/>
      <c r="IE85" s="153"/>
      <c r="IF85" s="153"/>
      <c r="IG85" s="153"/>
      <c r="IH85" s="153"/>
      <c r="II85" s="153"/>
      <c r="IJ85" s="153"/>
      <c r="IK85" s="153"/>
      <c r="IL85" s="153"/>
      <c r="IM85" s="153"/>
      <c r="IN85" s="153"/>
      <c r="IO85" s="153"/>
      <c r="IP85" s="153"/>
      <c r="IQ85" s="153"/>
      <c r="IR85" s="153"/>
      <c r="IS85" s="153"/>
      <c r="IT85" s="153"/>
      <c r="IU85" s="153"/>
      <c r="IV85" s="153"/>
      <c r="IW85" s="153"/>
      <c r="IX85" s="153"/>
      <c r="IY85" s="153"/>
      <c r="IZ85" s="153"/>
      <c r="JA85" s="153"/>
      <c r="JB85" s="153"/>
      <c r="JC85" s="153"/>
      <c r="JD85" s="153"/>
      <c r="JE85" s="153"/>
      <c r="JF85" s="153"/>
      <c r="JG85" s="153"/>
      <c r="JH85" s="153"/>
      <c r="JI85" s="153"/>
      <c r="JJ85" s="153"/>
      <c r="JK85" s="153"/>
      <c r="JL85" s="153"/>
      <c r="JM85" s="153"/>
      <c r="JN85" s="153"/>
      <c r="JO85" s="153"/>
      <c r="JP85" s="153"/>
      <c r="JQ85" s="153"/>
      <c r="JR85" s="153"/>
      <c r="JS85" s="153"/>
      <c r="JT85" s="153"/>
      <c r="JU85" s="153"/>
      <c r="JV85" s="153"/>
      <c r="JW85" s="153"/>
      <c r="JX85" s="153"/>
      <c r="JY85" s="153"/>
      <c r="JZ85" s="153"/>
      <c r="KA85" s="153"/>
      <c r="KB85" s="153"/>
      <c r="KC85" s="153"/>
      <c r="KD85" s="153"/>
      <c r="KE85" s="153"/>
      <c r="KF85" s="153"/>
      <c r="KG85" s="153"/>
      <c r="KH85" s="153"/>
      <c r="KI85" s="153"/>
      <c r="KJ85" s="153"/>
      <c r="KK85" s="153"/>
      <c r="KL85" s="153"/>
      <c r="KM85" s="153"/>
      <c r="KN85" s="153"/>
      <c r="KO85" s="153"/>
      <c r="KP85" s="153"/>
      <c r="KQ85" s="153"/>
      <c r="KR85" s="153"/>
      <c r="KS85" s="153"/>
      <c r="KT85" s="153"/>
      <c r="KU85" s="153"/>
      <c r="KV85" s="153"/>
      <c r="KW85" s="153"/>
      <c r="KX85" s="153"/>
      <c r="KY85" s="153"/>
      <c r="KZ85" s="153"/>
      <c r="LA85" s="153"/>
      <c r="LB85" s="153"/>
      <c r="LC85" s="153"/>
      <c r="LD85" s="153"/>
      <c r="LE85" s="153"/>
      <c r="LF85" s="153"/>
      <c r="LG85" s="153"/>
      <c r="LH85" s="153"/>
      <c r="LI85" s="153"/>
      <c r="LJ85" s="153"/>
      <c r="LK85" s="153"/>
      <c r="LL85" s="153"/>
      <c r="LM85" s="153"/>
      <c r="LN85" s="153"/>
      <c r="LO85" s="153"/>
      <c r="LP85" s="153"/>
      <c r="LQ85" s="153"/>
      <c r="LR85" s="153"/>
      <c r="LS85" s="153"/>
      <c r="LT85" s="153"/>
      <c r="LU85" s="153"/>
      <c r="LV85" s="153"/>
      <c r="LW85" s="153"/>
      <c r="LX85" s="153"/>
      <c r="LY85" s="153"/>
      <c r="LZ85" s="153"/>
      <c r="MA85" s="153"/>
    </row>
    <row r="86" spans="1:339" customFormat="1" ht="13.5" x14ac:dyDescent="0.15">
      <c r="A86" s="45" t="s">
        <v>110</v>
      </c>
      <c r="B86" s="46" t="s">
        <v>111</v>
      </c>
      <c r="C86" s="47" t="s">
        <v>112</v>
      </c>
      <c r="D86" s="35" t="s">
        <v>201</v>
      </c>
      <c r="E86" s="16" t="s">
        <v>202</v>
      </c>
      <c r="F86" s="16" t="s">
        <v>203</v>
      </c>
      <c r="G86" s="155" t="s">
        <v>204</v>
      </c>
      <c r="H86" s="16" t="s">
        <v>205</v>
      </c>
      <c r="I86" s="57"/>
      <c r="J86" s="57"/>
      <c r="K86" s="57"/>
      <c r="L86" s="57"/>
      <c r="M86" s="57"/>
      <c r="N86" s="57"/>
      <c r="P86" s="153"/>
      <c r="Q86" s="153"/>
      <c r="R86" s="153"/>
      <c r="S86" s="153"/>
      <c r="T86" s="153"/>
      <c r="U86" s="153"/>
      <c r="V86" s="153"/>
      <c r="W86" s="153"/>
      <c r="X86" s="153"/>
      <c r="Y86" s="153"/>
      <c r="Z86" s="153"/>
      <c r="AA86" s="153"/>
      <c r="AB86" s="153"/>
      <c r="AC86" s="153"/>
      <c r="AD86" s="153"/>
      <c r="AE86" s="153"/>
      <c r="AF86" s="153"/>
      <c r="AG86" s="153"/>
      <c r="AH86" s="153"/>
      <c r="AI86" s="153"/>
      <c r="AJ86" s="153"/>
      <c r="AK86" s="153"/>
      <c r="AL86" s="153"/>
      <c r="AM86" s="153"/>
      <c r="AN86" s="153"/>
      <c r="AO86" s="153"/>
      <c r="AP86" s="153"/>
      <c r="AQ86" s="153"/>
      <c r="AR86" s="153"/>
      <c r="AS86" s="153"/>
      <c r="AT86" s="153"/>
      <c r="AU86" s="153"/>
      <c r="AV86" s="153"/>
      <c r="AW86" s="153"/>
      <c r="AX86" s="153"/>
      <c r="AY86" s="153"/>
      <c r="AZ86" s="153"/>
      <c r="BA86" s="153"/>
      <c r="BB86" s="153"/>
      <c r="BC86" s="153"/>
      <c r="BD86" s="153"/>
      <c r="BE86" s="153"/>
      <c r="BF86" s="153"/>
      <c r="BG86" s="153"/>
      <c r="BH86" s="153"/>
      <c r="BI86" s="153"/>
      <c r="BJ86" s="153"/>
      <c r="BK86" s="153"/>
      <c r="BL86" s="153"/>
      <c r="BM86" s="153"/>
      <c r="BN86" s="153"/>
      <c r="BO86" s="153"/>
      <c r="BP86" s="153"/>
      <c r="BQ86" s="153"/>
      <c r="BR86" s="153"/>
      <c r="BS86" s="153"/>
      <c r="BT86" s="153"/>
      <c r="BU86" s="153"/>
      <c r="BV86" s="153"/>
      <c r="BW86" s="153"/>
      <c r="BX86" s="153"/>
      <c r="BY86" s="153"/>
      <c r="BZ86" s="153"/>
      <c r="CA86" s="153"/>
      <c r="CB86" s="153"/>
      <c r="CC86" s="153"/>
      <c r="CD86" s="153"/>
      <c r="CE86" s="153"/>
      <c r="CF86" s="153"/>
      <c r="CG86" s="153"/>
      <c r="CH86" s="153"/>
      <c r="CI86" s="153"/>
      <c r="CJ86" s="153"/>
      <c r="CK86" s="153"/>
      <c r="CL86" s="153"/>
      <c r="CM86" s="153"/>
      <c r="CN86" s="153"/>
      <c r="CO86" s="153"/>
      <c r="CP86" s="153"/>
      <c r="CQ86" s="153"/>
      <c r="CR86" s="153"/>
      <c r="CS86" s="153"/>
      <c r="CT86" s="153"/>
      <c r="CU86" s="153"/>
      <c r="CV86" s="153"/>
      <c r="CW86" s="153"/>
      <c r="CX86" s="153"/>
      <c r="CY86" s="153"/>
      <c r="CZ86" s="153"/>
      <c r="DA86" s="153"/>
      <c r="DB86" s="153"/>
      <c r="DC86" s="153"/>
      <c r="DD86" s="153"/>
      <c r="DE86" s="153"/>
      <c r="DF86" s="153"/>
      <c r="DG86" s="153"/>
      <c r="DH86" s="153"/>
      <c r="DI86" s="153"/>
      <c r="DJ86" s="153"/>
      <c r="DK86" s="153"/>
      <c r="DL86" s="153"/>
      <c r="DM86" s="153"/>
      <c r="DN86" s="153"/>
      <c r="DO86" s="153"/>
      <c r="DP86" s="153"/>
      <c r="DQ86" s="153"/>
      <c r="DR86" s="153"/>
      <c r="DS86" s="153"/>
      <c r="DT86" s="153"/>
      <c r="DU86" s="153"/>
      <c r="DV86" s="153"/>
      <c r="DW86" s="153"/>
      <c r="DX86" s="153"/>
      <c r="DY86" s="153"/>
      <c r="DZ86" s="153"/>
      <c r="EA86" s="153"/>
      <c r="EB86" s="153"/>
      <c r="EC86" s="153"/>
      <c r="ED86" s="153"/>
      <c r="EE86" s="153"/>
      <c r="EF86" s="153"/>
      <c r="EG86" s="153"/>
      <c r="EH86" s="153"/>
      <c r="EI86" s="153"/>
      <c r="EJ86" s="153"/>
      <c r="EK86" s="153"/>
      <c r="EL86" s="153"/>
      <c r="EM86" s="153"/>
      <c r="EN86" s="153"/>
      <c r="EO86" s="153"/>
      <c r="EP86" s="153"/>
      <c r="EQ86" s="153"/>
      <c r="ER86" s="153"/>
      <c r="ES86" s="153"/>
      <c r="ET86" s="153"/>
      <c r="EU86" s="153"/>
      <c r="EV86" s="153"/>
      <c r="EW86" s="153"/>
      <c r="EX86" s="153"/>
      <c r="EY86" s="153"/>
      <c r="EZ86" s="153"/>
      <c r="FA86" s="153"/>
      <c r="FB86" s="153"/>
      <c r="FC86" s="153"/>
      <c r="FD86" s="153"/>
      <c r="FE86" s="153"/>
      <c r="FF86" s="153"/>
      <c r="FG86" s="153"/>
      <c r="FH86" s="153"/>
      <c r="FI86" s="153"/>
      <c r="FJ86" s="153"/>
      <c r="FK86" s="153"/>
      <c r="FL86" s="153"/>
      <c r="FM86" s="153"/>
      <c r="FN86" s="153"/>
      <c r="FO86" s="153"/>
      <c r="FP86" s="153"/>
      <c r="FQ86" s="153"/>
      <c r="FR86" s="153"/>
      <c r="FS86" s="153"/>
      <c r="FT86" s="153"/>
      <c r="FU86" s="153"/>
      <c r="FV86" s="153"/>
      <c r="FW86" s="153"/>
      <c r="FX86" s="153"/>
      <c r="FY86" s="153"/>
      <c r="FZ86" s="153"/>
      <c r="GA86" s="153"/>
      <c r="GB86" s="153"/>
      <c r="GC86" s="153"/>
      <c r="GD86" s="153"/>
      <c r="GE86" s="153"/>
      <c r="GF86" s="153"/>
      <c r="GG86" s="153"/>
      <c r="GH86" s="153"/>
      <c r="GI86" s="153"/>
      <c r="GJ86" s="153"/>
      <c r="GK86" s="153"/>
      <c r="GL86" s="153"/>
      <c r="GM86" s="153"/>
      <c r="GN86" s="153"/>
      <c r="GO86" s="153"/>
      <c r="GP86" s="153"/>
      <c r="GQ86" s="153"/>
      <c r="GR86" s="153"/>
      <c r="GS86" s="153"/>
      <c r="GT86" s="153"/>
      <c r="GU86" s="153"/>
      <c r="GV86" s="153"/>
      <c r="GW86" s="153"/>
      <c r="GX86" s="153"/>
      <c r="GY86" s="153"/>
      <c r="GZ86" s="153"/>
      <c r="HA86" s="153"/>
      <c r="HB86" s="153"/>
      <c r="HC86" s="153"/>
      <c r="HD86" s="153"/>
      <c r="HE86" s="153"/>
      <c r="HF86" s="153"/>
      <c r="HG86" s="153"/>
      <c r="HH86" s="153"/>
      <c r="HI86" s="153"/>
      <c r="HJ86" s="153"/>
      <c r="HK86" s="153"/>
      <c r="HL86" s="153"/>
      <c r="HM86" s="153"/>
      <c r="HN86" s="153"/>
      <c r="HO86" s="153"/>
      <c r="HP86" s="153"/>
      <c r="HQ86" s="153"/>
      <c r="HR86" s="153"/>
      <c r="HS86" s="153"/>
      <c r="HT86" s="153"/>
      <c r="HU86" s="153"/>
      <c r="HV86" s="153"/>
      <c r="HW86" s="153"/>
      <c r="HX86" s="153"/>
      <c r="HY86" s="153"/>
      <c r="HZ86" s="153"/>
      <c r="IA86" s="153"/>
      <c r="IB86" s="153"/>
      <c r="IC86" s="153"/>
      <c r="ID86" s="153"/>
      <c r="IE86" s="153"/>
      <c r="IF86" s="153"/>
      <c r="IG86" s="153"/>
      <c r="IH86" s="153"/>
      <c r="II86" s="153"/>
      <c r="IJ86" s="153"/>
      <c r="IK86" s="153"/>
      <c r="IL86" s="153"/>
      <c r="IM86" s="153"/>
      <c r="IN86" s="153"/>
      <c r="IO86" s="153"/>
      <c r="IP86" s="153"/>
      <c r="IQ86" s="153"/>
      <c r="IR86" s="153"/>
      <c r="IS86" s="153"/>
      <c r="IT86" s="153"/>
      <c r="IU86" s="153"/>
      <c r="IV86" s="153"/>
      <c r="IW86" s="153"/>
      <c r="IX86" s="153"/>
      <c r="IY86" s="153"/>
      <c r="IZ86" s="153"/>
      <c r="JA86" s="153"/>
      <c r="JB86" s="153"/>
      <c r="JC86" s="153"/>
      <c r="JD86" s="153"/>
      <c r="JE86" s="153"/>
      <c r="JF86" s="153"/>
      <c r="JG86" s="153"/>
      <c r="JH86" s="153"/>
      <c r="JI86" s="153"/>
      <c r="JJ86" s="153"/>
      <c r="JK86" s="153"/>
      <c r="JL86" s="153"/>
      <c r="JM86" s="153"/>
      <c r="JN86" s="153"/>
      <c r="JO86" s="153"/>
      <c r="JP86" s="153"/>
      <c r="JQ86" s="153"/>
      <c r="JR86" s="153"/>
      <c r="JS86" s="153"/>
      <c r="JT86" s="153"/>
      <c r="JU86" s="153"/>
      <c r="JV86" s="153"/>
      <c r="JW86" s="153"/>
      <c r="JX86" s="153"/>
      <c r="JY86" s="153"/>
      <c r="JZ86" s="153"/>
      <c r="KA86" s="153"/>
      <c r="KB86" s="153"/>
      <c r="KC86" s="153"/>
      <c r="KD86" s="153"/>
      <c r="KE86" s="153"/>
      <c r="KF86" s="153"/>
      <c r="KG86" s="153"/>
      <c r="KH86" s="153"/>
      <c r="KI86" s="153"/>
      <c r="KJ86" s="153"/>
      <c r="KK86" s="153"/>
      <c r="KL86" s="153"/>
      <c r="KM86" s="153"/>
      <c r="KN86" s="153"/>
      <c r="KO86" s="153"/>
      <c r="KP86" s="153"/>
      <c r="KQ86" s="153"/>
      <c r="KR86" s="153"/>
      <c r="KS86" s="153"/>
      <c r="KT86" s="153"/>
      <c r="KU86" s="153"/>
      <c r="KV86" s="153"/>
      <c r="KW86" s="153"/>
      <c r="KX86" s="153"/>
      <c r="KY86" s="153"/>
      <c r="KZ86" s="153"/>
      <c r="LA86" s="153"/>
      <c r="LB86" s="153"/>
      <c r="LC86" s="153"/>
      <c r="LD86" s="153"/>
      <c r="LE86" s="153"/>
      <c r="LF86" s="153"/>
      <c r="LG86" s="153"/>
      <c r="LH86" s="153"/>
      <c r="LI86" s="153"/>
      <c r="LJ86" s="153"/>
      <c r="LK86" s="153"/>
      <c r="LL86" s="153"/>
      <c r="LM86" s="153"/>
      <c r="LN86" s="153"/>
      <c r="LO86" s="153"/>
      <c r="LP86" s="153"/>
      <c r="LQ86" s="153"/>
      <c r="LR86" s="153"/>
      <c r="LS86" s="153"/>
      <c r="LT86" s="153"/>
      <c r="LU86" s="153"/>
      <c r="LV86" s="153"/>
      <c r="LW86" s="153"/>
      <c r="LX86" s="153"/>
      <c r="LY86" s="153"/>
      <c r="LZ86" s="153"/>
      <c r="MA86" s="153"/>
    </row>
    <row r="87" spans="1:339" customFormat="1" ht="13.5" x14ac:dyDescent="0.15">
      <c r="A87" s="45"/>
      <c r="B87" s="46"/>
      <c r="C87" s="47"/>
      <c r="D87" s="45" t="s">
        <v>118</v>
      </c>
      <c r="E87" s="45" t="s">
        <v>118</v>
      </c>
      <c r="F87" s="45" t="s">
        <v>118</v>
      </c>
      <c r="G87" s="45" t="s">
        <v>118</v>
      </c>
      <c r="H87" s="45" t="s">
        <v>118</v>
      </c>
      <c r="I87" s="123" t="s">
        <v>119</v>
      </c>
      <c r="J87" s="45" t="s">
        <v>120</v>
      </c>
      <c r="K87" s="55" t="s">
        <v>121</v>
      </c>
      <c r="L87" s="124" t="s">
        <v>122</v>
      </c>
      <c r="M87" s="57" t="s">
        <v>123</v>
      </c>
      <c r="N87" s="58" t="s">
        <v>124</v>
      </c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  <c r="AC87" s="153"/>
      <c r="AD87" s="153"/>
      <c r="AE87" s="153"/>
      <c r="AF87" s="153"/>
      <c r="AG87" s="153"/>
      <c r="AH87" s="153"/>
      <c r="AI87" s="153"/>
      <c r="AJ87" s="153"/>
      <c r="AK87" s="153"/>
      <c r="AL87" s="153"/>
      <c r="AM87" s="153"/>
      <c r="AN87" s="153"/>
      <c r="AO87" s="153"/>
      <c r="AP87" s="153"/>
      <c r="AQ87" s="153"/>
      <c r="AR87" s="153"/>
      <c r="AS87" s="153"/>
      <c r="AT87" s="153"/>
      <c r="AU87" s="153"/>
      <c r="AV87" s="153"/>
      <c r="AW87" s="153"/>
      <c r="AX87" s="153"/>
      <c r="AY87" s="153"/>
      <c r="AZ87" s="153"/>
      <c r="BA87" s="153"/>
      <c r="BB87" s="153"/>
      <c r="BC87" s="153"/>
      <c r="BD87" s="153"/>
      <c r="BE87" s="153"/>
      <c r="BF87" s="153"/>
      <c r="BG87" s="153"/>
      <c r="BH87" s="153"/>
      <c r="BI87" s="153"/>
      <c r="BJ87" s="153"/>
      <c r="BK87" s="153"/>
      <c r="BL87" s="153"/>
      <c r="BM87" s="153"/>
      <c r="BN87" s="153"/>
      <c r="BO87" s="153"/>
      <c r="BP87" s="153"/>
      <c r="BQ87" s="153"/>
      <c r="BR87" s="153"/>
      <c r="BS87" s="153"/>
      <c r="BT87" s="153"/>
      <c r="BU87" s="153"/>
      <c r="BV87" s="153"/>
      <c r="BW87" s="153"/>
      <c r="BX87" s="153"/>
      <c r="BY87" s="153"/>
      <c r="BZ87" s="153"/>
      <c r="CA87" s="153"/>
      <c r="CB87" s="153"/>
      <c r="CC87" s="153"/>
      <c r="CD87" s="153"/>
      <c r="CE87" s="153"/>
      <c r="CF87" s="153"/>
      <c r="CG87" s="153"/>
      <c r="CH87" s="153"/>
      <c r="CI87" s="153"/>
      <c r="CJ87" s="153"/>
      <c r="CK87" s="153"/>
      <c r="CL87" s="153"/>
      <c r="CM87" s="153"/>
      <c r="CN87" s="153"/>
      <c r="CO87" s="153"/>
      <c r="CP87" s="153"/>
      <c r="CQ87" s="153"/>
      <c r="CR87" s="153"/>
      <c r="CS87" s="153"/>
      <c r="CT87" s="153"/>
      <c r="CU87" s="153"/>
      <c r="CV87" s="153"/>
      <c r="CW87" s="153"/>
      <c r="CX87" s="153"/>
      <c r="CY87" s="153"/>
      <c r="CZ87" s="153"/>
      <c r="DA87" s="153"/>
      <c r="DB87" s="153"/>
      <c r="DC87" s="153"/>
      <c r="DD87" s="153"/>
      <c r="DE87" s="153"/>
      <c r="DF87" s="153"/>
      <c r="DG87" s="153"/>
      <c r="DH87" s="153"/>
      <c r="DI87" s="153"/>
      <c r="DJ87" s="153"/>
      <c r="DK87" s="153"/>
      <c r="DL87" s="153"/>
      <c r="DM87" s="153"/>
      <c r="DN87" s="153"/>
      <c r="DO87" s="153"/>
      <c r="DP87" s="153"/>
      <c r="DQ87" s="153"/>
      <c r="DR87" s="153"/>
      <c r="DS87" s="153"/>
      <c r="DT87" s="153"/>
      <c r="DU87" s="153"/>
      <c r="DV87" s="153"/>
      <c r="DW87" s="153"/>
      <c r="DX87" s="153"/>
      <c r="DY87" s="153"/>
      <c r="DZ87" s="153"/>
      <c r="EA87" s="153"/>
      <c r="EB87" s="153"/>
      <c r="EC87" s="153"/>
      <c r="ED87" s="153"/>
      <c r="EE87" s="153"/>
      <c r="EF87" s="153"/>
      <c r="EG87" s="153"/>
      <c r="EH87" s="153"/>
      <c r="EI87" s="153"/>
      <c r="EJ87" s="153"/>
      <c r="EK87" s="153"/>
      <c r="EL87" s="153"/>
      <c r="EM87" s="153"/>
      <c r="EN87" s="153"/>
      <c r="EO87" s="153"/>
      <c r="EP87" s="153"/>
      <c r="EQ87" s="153"/>
      <c r="ER87" s="153"/>
      <c r="ES87" s="153"/>
      <c r="ET87" s="153"/>
      <c r="EU87" s="153"/>
      <c r="EV87" s="153"/>
      <c r="EW87" s="153"/>
      <c r="EX87" s="153"/>
      <c r="EY87" s="153"/>
      <c r="EZ87" s="153"/>
      <c r="FA87" s="153"/>
      <c r="FB87" s="153"/>
      <c r="FC87" s="153"/>
      <c r="FD87" s="153"/>
      <c r="FE87" s="153"/>
      <c r="FF87" s="153"/>
      <c r="FG87" s="153"/>
      <c r="FH87" s="153"/>
      <c r="FI87" s="153"/>
      <c r="FJ87" s="153"/>
      <c r="FK87" s="153"/>
      <c r="FL87" s="153"/>
      <c r="FM87" s="153"/>
      <c r="FN87" s="153"/>
      <c r="FO87" s="153"/>
      <c r="FP87" s="153"/>
      <c r="FQ87" s="153"/>
      <c r="FR87" s="153"/>
      <c r="FS87" s="153"/>
      <c r="FT87" s="153"/>
      <c r="FU87" s="153"/>
      <c r="FV87" s="153"/>
      <c r="FW87" s="153"/>
      <c r="FX87" s="153"/>
      <c r="FY87" s="153"/>
      <c r="FZ87" s="153"/>
      <c r="GA87" s="153"/>
      <c r="GB87" s="153"/>
      <c r="GC87" s="153"/>
      <c r="GD87" s="153"/>
      <c r="GE87" s="153"/>
      <c r="GF87" s="153"/>
      <c r="GG87" s="153"/>
      <c r="GH87" s="153"/>
      <c r="GI87" s="153"/>
      <c r="GJ87" s="153"/>
      <c r="GK87" s="153"/>
      <c r="GL87" s="153"/>
      <c r="GM87" s="153"/>
      <c r="GN87" s="153"/>
      <c r="GO87" s="153"/>
      <c r="GP87" s="153"/>
      <c r="GQ87" s="153"/>
      <c r="GR87" s="153"/>
      <c r="GS87" s="153"/>
      <c r="GT87" s="153"/>
      <c r="GU87" s="153"/>
      <c r="GV87" s="153"/>
      <c r="GW87" s="153"/>
      <c r="GX87" s="153"/>
      <c r="GY87" s="153"/>
      <c r="GZ87" s="153"/>
      <c r="HA87" s="153"/>
      <c r="HB87" s="153"/>
      <c r="HC87" s="153"/>
      <c r="HD87" s="153"/>
      <c r="HE87" s="153"/>
      <c r="HF87" s="153"/>
      <c r="HG87" s="153"/>
      <c r="HH87" s="153"/>
      <c r="HI87" s="153"/>
      <c r="HJ87" s="153"/>
      <c r="HK87" s="153"/>
      <c r="HL87" s="153"/>
      <c r="HM87" s="153"/>
      <c r="HN87" s="153"/>
      <c r="HO87" s="153"/>
      <c r="HP87" s="153"/>
      <c r="HQ87" s="153"/>
      <c r="HR87" s="153"/>
      <c r="HS87" s="153"/>
      <c r="HT87" s="153"/>
      <c r="HU87" s="153"/>
      <c r="HV87" s="153"/>
      <c r="HW87" s="153"/>
      <c r="HX87" s="153"/>
      <c r="HY87" s="153"/>
      <c r="HZ87" s="153"/>
      <c r="IA87" s="153"/>
      <c r="IB87" s="153"/>
      <c r="IC87" s="153"/>
      <c r="ID87" s="153"/>
      <c r="IE87" s="153"/>
      <c r="IF87" s="153"/>
      <c r="IG87" s="153"/>
      <c r="IH87" s="153"/>
      <c r="II87" s="153"/>
      <c r="IJ87" s="153"/>
      <c r="IK87" s="153"/>
      <c r="IL87" s="153"/>
      <c r="IM87" s="153"/>
      <c r="IN87" s="153"/>
      <c r="IO87" s="153"/>
      <c r="IP87" s="153"/>
      <c r="IQ87" s="153"/>
      <c r="IR87" s="153"/>
      <c r="IS87" s="153"/>
      <c r="IT87" s="153"/>
      <c r="IU87" s="153"/>
      <c r="IV87" s="153"/>
      <c r="IW87" s="153"/>
      <c r="IX87" s="153"/>
      <c r="IY87" s="153"/>
      <c r="IZ87" s="153"/>
      <c r="JA87" s="153"/>
      <c r="JB87" s="153"/>
      <c r="JC87" s="153"/>
      <c r="JD87" s="153"/>
      <c r="JE87" s="153"/>
      <c r="JF87" s="153"/>
      <c r="JG87" s="153"/>
      <c r="JH87" s="153"/>
      <c r="JI87" s="153"/>
      <c r="JJ87" s="153"/>
      <c r="JK87" s="153"/>
      <c r="JL87" s="153"/>
      <c r="JM87" s="153"/>
      <c r="JN87" s="153"/>
      <c r="JO87" s="153"/>
      <c r="JP87" s="153"/>
      <c r="JQ87" s="153"/>
      <c r="JR87" s="153"/>
      <c r="JS87" s="153"/>
      <c r="JT87" s="153"/>
      <c r="JU87" s="153"/>
      <c r="JV87" s="153"/>
      <c r="JW87" s="153"/>
      <c r="JX87" s="153"/>
      <c r="JY87" s="153"/>
      <c r="JZ87" s="153"/>
      <c r="KA87" s="153"/>
      <c r="KB87" s="153"/>
      <c r="KC87" s="153"/>
      <c r="KD87" s="153"/>
      <c r="KE87" s="153"/>
      <c r="KF87" s="153"/>
      <c r="KG87" s="153"/>
      <c r="KH87" s="153"/>
      <c r="KI87" s="153"/>
      <c r="KJ87" s="153"/>
      <c r="KK87" s="153"/>
      <c r="KL87" s="153"/>
      <c r="KM87" s="153"/>
      <c r="KN87" s="153"/>
      <c r="KO87" s="153"/>
      <c r="KP87" s="153"/>
      <c r="KQ87" s="153"/>
      <c r="KR87" s="153"/>
      <c r="KS87" s="153"/>
      <c r="KT87" s="153"/>
      <c r="KU87" s="153"/>
      <c r="KV87" s="153"/>
      <c r="KW87" s="153"/>
      <c r="KX87" s="153"/>
      <c r="KY87" s="153"/>
      <c r="KZ87" s="153"/>
      <c r="LA87" s="153"/>
      <c r="LB87" s="153"/>
      <c r="LC87" s="153"/>
      <c r="LD87" s="153"/>
      <c r="LE87" s="153"/>
      <c r="LF87" s="153"/>
      <c r="LG87" s="153"/>
      <c r="LH87" s="153"/>
      <c r="LI87" s="153"/>
      <c r="LJ87" s="153"/>
      <c r="LK87" s="153"/>
      <c r="LL87" s="153"/>
      <c r="LM87" s="153"/>
      <c r="LN87" s="153"/>
      <c r="LO87" s="153"/>
      <c r="LP87" s="153"/>
      <c r="LQ87" s="153"/>
      <c r="LR87" s="153"/>
      <c r="LS87" s="153"/>
      <c r="LT87" s="153"/>
      <c r="LU87" s="153"/>
      <c r="LV87" s="153"/>
      <c r="LW87" s="153"/>
      <c r="LX87" s="153"/>
      <c r="LY87" s="153"/>
      <c r="LZ87" s="153"/>
      <c r="MA87" s="153"/>
    </row>
    <row r="88" spans="1:339" customFormat="1" ht="13.5" x14ac:dyDescent="0.15">
      <c r="A88" s="45"/>
      <c r="B88" s="46"/>
      <c r="C88" s="47"/>
      <c r="D88" s="45"/>
      <c r="E88" s="45"/>
      <c r="F88" s="45"/>
      <c r="G88" s="45"/>
      <c r="H88" s="45"/>
      <c r="I88" s="123"/>
      <c r="J88" s="45"/>
      <c r="K88" s="55"/>
      <c r="L88" s="124"/>
      <c r="M88" s="57"/>
      <c r="N88" s="58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3"/>
      <c r="AW88" s="153"/>
      <c r="AX88" s="153"/>
      <c r="AY88" s="153"/>
      <c r="AZ88" s="153"/>
      <c r="BA88" s="153"/>
      <c r="BB88" s="153"/>
      <c r="BC88" s="153"/>
      <c r="BD88" s="153"/>
      <c r="BE88" s="153"/>
      <c r="BF88" s="153"/>
      <c r="BG88" s="153"/>
      <c r="BH88" s="153"/>
      <c r="BI88" s="153"/>
      <c r="BJ88" s="153"/>
      <c r="BK88" s="153"/>
      <c r="BL88" s="153"/>
      <c r="BM88" s="153"/>
      <c r="BN88" s="153"/>
      <c r="BO88" s="153"/>
      <c r="BP88" s="153"/>
      <c r="BQ88" s="153"/>
      <c r="BR88" s="153"/>
      <c r="BS88" s="153"/>
      <c r="BT88" s="153"/>
      <c r="BU88" s="153"/>
      <c r="BV88" s="153"/>
      <c r="BW88" s="153"/>
      <c r="BX88" s="153"/>
      <c r="BY88" s="153"/>
      <c r="BZ88" s="153"/>
      <c r="CA88" s="153"/>
      <c r="CB88" s="153"/>
      <c r="CC88" s="153"/>
      <c r="CD88" s="153"/>
      <c r="CE88" s="153"/>
      <c r="CF88" s="153"/>
      <c r="CG88" s="153"/>
      <c r="CH88" s="153"/>
      <c r="CI88" s="153"/>
      <c r="CJ88" s="153"/>
      <c r="CK88" s="153"/>
      <c r="CL88" s="153"/>
      <c r="CM88" s="153"/>
      <c r="CN88" s="153"/>
      <c r="CO88" s="153"/>
      <c r="CP88" s="153"/>
      <c r="CQ88" s="153"/>
      <c r="CR88" s="153"/>
      <c r="CS88" s="153"/>
      <c r="CT88" s="153"/>
      <c r="CU88" s="153"/>
      <c r="CV88" s="153"/>
      <c r="CW88" s="153"/>
      <c r="CX88" s="153"/>
      <c r="CY88" s="153"/>
      <c r="CZ88" s="153"/>
      <c r="DA88" s="153"/>
      <c r="DB88" s="153"/>
      <c r="DC88" s="153"/>
      <c r="DD88" s="153"/>
      <c r="DE88" s="153"/>
      <c r="DF88" s="153"/>
      <c r="DG88" s="153"/>
      <c r="DH88" s="153"/>
      <c r="DI88" s="153"/>
      <c r="DJ88" s="153"/>
      <c r="DK88" s="153"/>
      <c r="DL88" s="153"/>
      <c r="DM88" s="153"/>
      <c r="DN88" s="153"/>
      <c r="DO88" s="153"/>
      <c r="DP88" s="153"/>
      <c r="DQ88" s="153"/>
      <c r="DR88" s="153"/>
      <c r="DS88" s="153"/>
      <c r="DT88" s="153"/>
      <c r="DU88" s="153"/>
      <c r="DV88" s="153"/>
      <c r="DW88" s="153"/>
      <c r="DX88" s="153"/>
      <c r="DY88" s="153"/>
      <c r="DZ88" s="153"/>
      <c r="EA88" s="153"/>
      <c r="EB88" s="153"/>
      <c r="EC88" s="153"/>
      <c r="ED88" s="153"/>
      <c r="EE88" s="153"/>
      <c r="EF88" s="153"/>
      <c r="EG88" s="153"/>
      <c r="EH88" s="153"/>
      <c r="EI88" s="153"/>
      <c r="EJ88" s="153"/>
      <c r="EK88" s="153"/>
      <c r="EL88" s="153"/>
      <c r="EM88" s="153"/>
      <c r="EN88" s="153"/>
      <c r="EO88" s="153"/>
      <c r="EP88" s="153"/>
      <c r="EQ88" s="153"/>
      <c r="ER88" s="153"/>
      <c r="ES88" s="153"/>
      <c r="ET88" s="153"/>
      <c r="EU88" s="153"/>
      <c r="EV88" s="153"/>
      <c r="EW88" s="153"/>
      <c r="EX88" s="153"/>
      <c r="EY88" s="153"/>
      <c r="EZ88" s="153"/>
      <c r="FA88" s="153"/>
      <c r="FB88" s="153"/>
      <c r="FC88" s="153"/>
      <c r="FD88" s="153"/>
      <c r="FE88" s="153"/>
      <c r="FF88" s="153"/>
      <c r="FG88" s="153"/>
      <c r="FH88" s="153"/>
      <c r="FI88" s="153"/>
      <c r="FJ88" s="153"/>
      <c r="FK88" s="153"/>
      <c r="FL88" s="153"/>
      <c r="FM88" s="153"/>
      <c r="FN88" s="153"/>
      <c r="FO88" s="153"/>
      <c r="FP88" s="153"/>
      <c r="FQ88" s="153"/>
      <c r="FR88" s="153"/>
      <c r="FS88" s="153"/>
      <c r="FT88" s="153"/>
      <c r="FU88" s="153"/>
      <c r="FV88" s="153"/>
      <c r="FW88" s="153"/>
      <c r="FX88" s="153"/>
      <c r="FY88" s="153"/>
      <c r="FZ88" s="153"/>
      <c r="GA88" s="153"/>
      <c r="GB88" s="153"/>
      <c r="GC88" s="153"/>
      <c r="GD88" s="153"/>
      <c r="GE88" s="153"/>
      <c r="GF88" s="153"/>
      <c r="GG88" s="153"/>
      <c r="GH88" s="153"/>
      <c r="GI88" s="153"/>
      <c r="GJ88" s="153"/>
      <c r="GK88" s="153"/>
      <c r="GL88" s="153"/>
      <c r="GM88" s="153"/>
      <c r="GN88" s="153"/>
      <c r="GO88" s="153"/>
      <c r="GP88" s="153"/>
      <c r="GQ88" s="153"/>
      <c r="GR88" s="153"/>
      <c r="GS88" s="153"/>
      <c r="GT88" s="153"/>
      <c r="GU88" s="153"/>
      <c r="GV88" s="153"/>
      <c r="GW88" s="153"/>
      <c r="GX88" s="153"/>
      <c r="GY88" s="153"/>
      <c r="GZ88" s="153"/>
      <c r="HA88" s="153"/>
      <c r="HB88" s="153"/>
      <c r="HC88" s="153"/>
      <c r="HD88" s="153"/>
      <c r="HE88" s="153"/>
      <c r="HF88" s="153"/>
      <c r="HG88" s="153"/>
      <c r="HH88" s="153"/>
      <c r="HI88" s="153"/>
      <c r="HJ88" s="153"/>
      <c r="HK88" s="153"/>
      <c r="HL88" s="153"/>
      <c r="HM88" s="153"/>
      <c r="HN88" s="153"/>
      <c r="HO88" s="153"/>
      <c r="HP88" s="153"/>
      <c r="HQ88" s="153"/>
      <c r="HR88" s="153"/>
      <c r="HS88" s="153"/>
      <c r="HT88" s="153"/>
      <c r="HU88" s="153"/>
      <c r="HV88" s="153"/>
      <c r="HW88" s="153"/>
      <c r="HX88" s="153"/>
      <c r="HY88" s="153"/>
      <c r="HZ88" s="153"/>
      <c r="IA88" s="153"/>
      <c r="IB88" s="153"/>
      <c r="IC88" s="153"/>
      <c r="ID88" s="153"/>
      <c r="IE88" s="153"/>
      <c r="IF88" s="153"/>
      <c r="IG88" s="153"/>
      <c r="IH88" s="153"/>
      <c r="II88" s="153"/>
      <c r="IJ88" s="153"/>
      <c r="IK88" s="153"/>
      <c r="IL88" s="153"/>
      <c r="IM88" s="153"/>
      <c r="IN88" s="153"/>
      <c r="IO88" s="153"/>
      <c r="IP88" s="153"/>
      <c r="IQ88" s="153"/>
      <c r="IR88" s="153"/>
      <c r="IS88" s="153"/>
      <c r="IT88" s="153"/>
      <c r="IU88" s="153"/>
      <c r="IV88" s="153"/>
      <c r="IW88" s="153"/>
      <c r="IX88" s="153"/>
      <c r="IY88" s="153"/>
      <c r="IZ88" s="153"/>
      <c r="JA88" s="153"/>
      <c r="JB88" s="153"/>
      <c r="JC88" s="153"/>
      <c r="JD88" s="153"/>
      <c r="JE88" s="153"/>
      <c r="JF88" s="153"/>
      <c r="JG88" s="153"/>
      <c r="JH88" s="153"/>
      <c r="JI88" s="153"/>
      <c r="JJ88" s="153"/>
      <c r="JK88" s="153"/>
      <c r="JL88" s="153"/>
      <c r="JM88" s="153"/>
      <c r="JN88" s="153"/>
      <c r="JO88" s="153"/>
      <c r="JP88" s="153"/>
      <c r="JQ88" s="153"/>
      <c r="JR88" s="153"/>
      <c r="JS88" s="153"/>
      <c r="JT88" s="153"/>
      <c r="JU88" s="153"/>
      <c r="JV88" s="153"/>
      <c r="JW88" s="153"/>
      <c r="JX88" s="153"/>
      <c r="JY88" s="153"/>
      <c r="JZ88" s="153"/>
      <c r="KA88" s="153"/>
      <c r="KB88" s="153"/>
      <c r="KC88" s="153"/>
      <c r="KD88" s="153"/>
      <c r="KE88" s="153"/>
      <c r="KF88" s="153"/>
      <c r="KG88" s="153"/>
      <c r="KH88" s="153"/>
      <c r="KI88" s="153"/>
      <c r="KJ88" s="153"/>
      <c r="KK88" s="153"/>
      <c r="KL88" s="153"/>
      <c r="KM88" s="153"/>
      <c r="KN88" s="153"/>
      <c r="KO88" s="153"/>
      <c r="KP88" s="153"/>
      <c r="KQ88" s="153"/>
      <c r="KR88" s="153"/>
      <c r="KS88" s="153"/>
      <c r="KT88" s="153"/>
      <c r="KU88" s="153"/>
      <c r="KV88" s="153"/>
      <c r="KW88" s="153"/>
      <c r="KX88" s="153"/>
      <c r="KY88" s="153"/>
      <c r="KZ88" s="153"/>
      <c r="LA88" s="153"/>
      <c r="LB88" s="153"/>
      <c r="LC88" s="153"/>
      <c r="LD88" s="153"/>
      <c r="LE88" s="153"/>
      <c r="LF88" s="153"/>
      <c r="LG88" s="153"/>
      <c r="LH88" s="153"/>
      <c r="LI88" s="153"/>
      <c r="LJ88" s="153"/>
      <c r="LK88" s="153"/>
      <c r="LL88" s="153"/>
      <c r="LM88" s="153"/>
      <c r="LN88" s="153"/>
      <c r="LO88" s="153"/>
      <c r="LP88" s="153"/>
      <c r="LQ88" s="153"/>
      <c r="LR88" s="153"/>
      <c r="LS88" s="153"/>
      <c r="LT88" s="153"/>
      <c r="LU88" s="153"/>
      <c r="LV88" s="153"/>
      <c r="LW88" s="153"/>
      <c r="LX88" s="153"/>
      <c r="LY88" s="153"/>
      <c r="LZ88" s="153"/>
      <c r="MA88" s="153"/>
    </row>
    <row r="89" spans="1:339" customFormat="1" ht="23.25" x14ac:dyDescent="0.15">
      <c r="A89" s="16">
        <v>1</v>
      </c>
      <c r="B89" s="17" t="s">
        <v>74</v>
      </c>
      <c r="C89" s="17" t="s">
        <v>75</v>
      </c>
      <c r="D89" s="172">
        <v>79</v>
      </c>
      <c r="E89" s="172">
        <v>83</v>
      </c>
      <c r="F89" s="172">
        <v>80</v>
      </c>
      <c r="G89" s="172">
        <v>90</v>
      </c>
      <c r="H89" s="172">
        <v>85</v>
      </c>
      <c r="I89" s="172">
        <f t="shared" ref="I89:I99" si="9">(SUM(D89:H89)-MAX(D89:H89)-MIN(D89:H89))/3</f>
        <v>82.666666666666671</v>
      </c>
      <c r="J89" s="173">
        <v>82.5</v>
      </c>
      <c r="K89" s="159">
        <v>363</v>
      </c>
      <c r="L89" s="68">
        <f t="shared" ref="L89:L99" si="10">I89*0.5+J89*0.5</f>
        <v>82.583333333333343</v>
      </c>
      <c r="M89" s="68">
        <f t="shared" ref="M89:M99" si="11">K89/5*0.5+L89*0.5</f>
        <v>77.591666666666669</v>
      </c>
      <c r="N89" s="132"/>
      <c r="P89" s="153"/>
      <c r="Q89" s="153"/>
      <c r="R89" s="153"/>
      <c r="S89" s="153"/>
      <c r="T89" s="153"/>
      <c r="U89" s="153"/>
      <c r="V89" s="153"/>
      <c r="W89" s="153"/>
      <c r="X89" s="153"/>
      <c r="Y89" s="153"/>
      <c r="Z89" s="153"/>
      <c r="AA89" s="153"/>
      <c r="AB89" s="153"/>
      <c r="AC89" s="153"/>
      <c r="AD89" s="153"/>
      <c r="AE89" s="153"/>
      <c r="AF89" s="153"/>
      <c r="AG89" s="153"/>
      <c r="AH89" s="153"/>
      <c r="AI89" s="153"/>
      <c r="AJ89" s="153"/>
      <c r="AK89" s="153"/>
      <c r="AL89" s="153"/>
      <c r="AM89" s="153"/>
      <c r="AN89" s="153"/>
      <c r="AO89" s="153"/>
      <c r="AP89" s="153"/>
      <c r="AQ89" s="153"/>
      <c r="AR89" s="153"/>
      <c r="AS89" s="153"/>
      <c r="AT89" s="153"/>
      <c r="AU89" s="153"/>
      <c r="AV89" s="153"/>
      <c r="AW89" s="153"/>
      <c r="AX89" s="153"/>
      <c r="AY89" s="153"/>
      <c r="AZ89" s="153"/>
      <c r="BA89" s="153"/>
      <c r="BB89" s="153"/>
      <c r="BC89" s="153"/>
      <c r="BD89" s="153"/>
      <c r="BE89" s="153"/>
      <c r="BF89" s="153"/>
      <c r="BG89" s="153"/>
      <c r="BH89" s="153"/>
      <c r="BI89" s="153"/>
      <c r="BJ89" s="153"/>
      <c r="BK89" s="153"/>
      <c r="BL89" s="153"/>
      <c r="BM89" s="153"/>
      <c r="BN89" s="153"/>
      <c r="BO89" s="153"/>
      <c r="BP89" s="153"/>
      <c r="BQ89" s="153"/>
      <c r="BR89" s="153"/>
      <c r="BS89" s="153"/>
      <c r="BT89" s="153"/>
      <c r="BU89" s="153"/>
      <c r="BV89" s="153"/>
      <c r="BW89" s="153"/>
      <c r="BX89" s="153"/>
      <c r="BY89" s="153"/>
      <c r="BZ89" s="153"/>
      <c r="CA89" s="153"/>
      <c r="CB89" s="153"/>
      <c r="CC89" s="153"/>
      <c r="CD89" s="153"/>
      <c r="CE89" s="153"/>
      <c r="CF89" s="153"/>
      <c r="CG89" s="153"/>
      <c r="CH89" s="153"/>
      <c r="CI89" s="153"/>
      <c r="CJ89" s="153"/>
      <c r="CK89" s="153"/>
      <c r="CL89" s="153"/>
      <c r="CM89" s="153"/>
      <c r="CN89" s="153"/>
      <c r="CO89" s="153"/>
      <c r="CP89" s="153"/>
      <c r="CQ89" s="153"/>
      <c r="CR89" s="153"/>
      <c r="CS89" s="153"/>
      <c r="CT89" s="153"/>
      <c r="CU89" s="153"/>
      <c r="CV89" s="153"/>
      <c r="CW89" s="153"/>
      <c r="CX89" s="153"/>
      <c r="CY89" s="153"/>
      <c r="CZ89" s="153"/>
      <c r="DA89" s="153"/>
      <c r="DB89" s="153"/>
      <c r="DC89" s="153"/>
      <c r="DD89" s="153"/>
      <c r="DE89" s="153"/>
      <c r="DF89" s="153"/>
      <c r="DG89" s="153"/>
      <c r="DH89" s="153"/>
      <c r="DI89" s="153"/>
      <c r="DJ89" s="153"/>
      <c r="DK89" s="153"/>
      <c r="DL89" s="153"/>
      <c r="DM89" s="153"/>
      <c r="DN89" s="153"/>
      <c r="DO89" s="153"/>
      <c r="DP89" s="153"/>
      <c r="DQ89" s="153"/>
      <c r="DR89" s="153"/>
      <c r="DS89" s="153"/>
      <c r="DT89" s="153"/>
      <c r="DU89" s="153"/>
      <c r="DV89" s="153"/>
      <c r="DW89" s="153"/>
      <c r="DX89" s="153"/>
      <c r="DY89" s="153"/>
      <c r="DZ89" s="153"/>
      <c r="EA89" s="153"/>
      <c r="EB89" s="153"/>
      <c r="EC89" s="153"/>
      <c r="ED89" s="153"/>
      <c r="EE89" s="153"/>
      <c r="EF89" s="153"/>
      <c r="EG89" s="153"/>
      <c r="EH89" s="153"/>
      <c r="EI89" s="153"/>
      <c r="EJ89" s="153"/>
      <c r="EK89" s="153"/>
      <c r="EL89" s="153"/>
      <c r="EM89" s="153"/>
      <c r="EN89" s="153"/>
      <c r="EO89" s="153"/>
      <c r="EP89" s="153"/>
      <c r="EQ89" s="153"/>
      <c r="ER89" s="153"/>
      <c r="ES89" s="153"/>
      <c r="ET89" s="153"/>
      <c r="EU89" s="153"/>
      <c r="EV89" s="153"/>
      <c r="EW89" s="153"/>
      <c r="EX89" s="153"/>
      <c r="EY89" s="153"/>
      <c r="EZ89" s="153"/>
      <c r="FA89" s="153"/>
      <c r="FB89" s="153"/>
      <c r="FC89" s="153"/>
      <c r="FD89" s="153"/>
      <c r="FE89" s="153"/>
      <c r="FF89" s="153"/>
      <c r="FG89" s="153"/>
      <c r="FH89" s="153"/>
      <c r="FI89" s="153"/>
      <c r="FJ89" s="153"/>
      <c r="FK89" s="153"/>
      <c r="FL89" s="153"/>
      <c r="FM89" s="153"/>
      <c r="FN89" s="153"/>
      <c r="FO89" s="153"/>
      <c r="FP89" s="153"/>
      <c r="FQ89" s="153"/>
      <c r="FR89" s="153"/>
      <c r="FS89" s="153"/>
      <c r="FT89" s="153"/>
      <c r="FU89" s="153"/>
      <c r="FV89" s="153"/>
      <c r="FW89" s="153"/>
      <c r="FX89" s="153"/>
      <c r="FY89" s="153"/>
      <c r="FZ89" s="153"/>
      <c r="GA89" s="153"/>
      <c r="GB89" s="153"/>
      <c r="GC89" s="153"/>
      <c r="GD89" s="153"/>
      <c r="GE89" s="153"/>
      <c r="GF89" s="153"/>
      <c r="GG89" s="153"/>
      <c r="GH89" s="153"/>
      <c r="GI89" s="153"/>
      <c r="GJ89" s="153"/>
      <c r="GK89" s="153"/>
      <c r="GL89" s="153"/>
      <c r="GM89" s="153"/>
      <c r="GN89" s="153"/>
      <c r="GO89" s="153"/>
      <c r="GP89" s="153"/>
      <c r="GQ89" s="153"/>
      <c r="GR89" s="153"/>
      <c r="GS89" s="153"/>
      <c r="GT89" s="153"/>
      <c r="GU89" s="153"/>
      <c r="GV89" s="153"/>
      <c r="GW89" s="153"/>
      <c r="GX89" s="153"/>
      <c r="GY89" s="153"/>
      <c r="GZ89" s="153"/>
      <c r="HA89" s="153"/>
      <c r="HB89" s="153"/>
      <c r="HC89" s="153"/>
      <c r="HD89" s="153"/>
      <c r="HE89" s="153"/>
      <c r="HF89" s="153"/>
      <c r="HG89" s="153"/>
      <c r="HH89" s="153"/>
      <c r="HI89" s="153"/>
      <c r="HJ89" s="153"/>
      <c r="HK89" s="153"/>
      <c r="HL89" s="153"/>
      <c r="HM89" s="153"/>
      <c r="HN89" s="153"/>
      <c r="HO89" s="153"/>
      <c r="HP89" s="153"/>
      <c r="HQ89" s="153"/>
      <c r="HR89" s="153"/>
      <c r="HS89" s="153"/>
      <c r="HT89" s="153"/>
      <c r="HU89" s="153"/>
      <c r="HV89" s="153"/>
      <c r="HW89" s="153"/>
      <c r="HX89" s="153"/>
      <c r="HY89" s="153"/>
      <c r="HZ89" s="153"/>
      <c r="IA89" s="153"/>
      <c r="IB89" s="153"/>
      <c r="IC89" s="153"/>
      <c r="ID89" s="153"/>
      <c r="IE89" s="153"/>
      <c r="IF89" s="153"/>
      <c r="IG89" s="153"/>
      <c r="IH89" s="153"/>
      <c r="II89" s="153"/>
      <c r="IJ89" s="153"/>
      <c r="IK89" s="153"/>
      <c r="IL89" s="153"/>
      <c r="IM89" s="153"/>
      <c r="IN89" s="153"/>
      <c r="IO89" s="153"/>
      <c r="IP89" s="153"/>
      <c r="IQ89" s="153"/>
      <c r="IR89" s="153"/>
      <c r="IS89" s="153"/>
      <c r="IT89" s="153"/>
      <c r="IU89" s="153"/>
      <c r="IV89" s="153"/>
      <c r="IW89" s="153"/>
      <c r="IX89" s="153"/>
      <c r="IY89" s="153"/>
      <c r="IZ89" s="153"/>
      <c r="JA89" s="153"/>
      <c r="JB89" s="153"/>
      <c r="JC89" s="153"/>
      <c r="JD89" s="153"/>
      <c r="JE89" s="153"/>
      <c r="JF89" s="153"/>
      <c r="JG89" s="153"/>
      <c r="JH89" s="153"/>
      <c r="JI89" s="153"/>
      <c r="JJ89" s="153"/>
      <c r="JK89" s="153"/>
      <c r="JL89" s="153"/>
      <c r="JM89" s="153"/>
      <c r="JN89" s="153"/>
      <c r="JO89" s="153"/>
      <c r="JP89" s="153"/>
      <c r="JQ89" s="153"/>
      <c r="JR89" s="153"/>
      <c r="JS89" s="153"/>
      <c r="JT89" s="153"/>
      <c r="JU89" s="153"/>
      <c r="JV89" s="153"/>
      <c r="JW89" s="153"/>
      <c r="JX89" s="153"/>
      <c r="JY89" s="153"/>
      <c r="JZ89" s="153"/>
      <c r="KA89" s="153"/>
      <c r="KB89" s="153"/>
      <c r="KC89" s="153"/>
      <c r="KD89" s="153"/>
      <c r="KE89" s="153"/>
      <c r="KF89" s="153"/>
      <c r="KG89" s="153"/>
      <c r="KH89" s="153"/>
      <c r="KI89" s="153"/>
      <c r="KJ89" s="153"/>
      <c r="KK89" s="153"/>
      <c r="KL89" s="153"/>
      <c r="KM89" s="153"/>
      <c r="KN89" s="153"/>
      <c r="KO89" s="153"/>
      <c r="KP89" s="153"/>
      <c r="KQ89" s="153"/>
      <c r="KR89" s="153"/>
      <c r="KS89" s="153"/>
      <c r="KT89" s="153"/>
      <c r="KU89" s="153"/>
      <c r="KV89" s="153"/>
      <c r="KW89" s="153"/>
      <c r="KX89" s="153"/>
      <c r="KY89" s="153"/>
      <c r="KZ89" s="153"/>
      <c r="LA89" s="153"/>
      <c r="LB89" s="153"/>
      <c r="LC89" s="153"/>
      <c r="LD89" s="153"/>
      <c r="LE89" s="153"/>
      <c r="LF89" s="153"/>
      <c r="LG89" s="153"/>
      <c r="LH89" s="153"/>
      <c r="LI89" s="153"/>
      <c r="LJ89" s="153"/>
      <c r="LK89" s="153"/>
      <c r="LL89" s="153"/>
      <c r="LM89" s="153"/>
      <c r="LN89" s="153"/>
      <c r="LO89" s="153"/>
      <c r="LP89" s="153"/>
      <c r="LQ89" s="153"/>
      <c r="LR89" s="153"/>
      <c r="LS89" s="153"/>
      <c r="LT89" s="153"/>
      <c r="LU89" s="153"/>
      <c r="LV89" s="153"/>
      <c r="LW89" s="153"/>
      <c r="LX89" s="153"/>
      <c r="LY89" s="153"/>
      <c r="LZ89" s="153"/>
      <c r="MA89" s="153"/>
    </row>
    <row r="90" spans="1:339" customFormat="1" ht="23.25" x14ac:dyDescent="0.15">
      <c r="A90" s="16">
        <v>2</v>
      </c>
      <c r="B90" s="17" t="s">
        <v>76</v>
      </c>
      <c r="C90" s="17" t="s">
        <v>77</v>
      </c>
      <c r="D90" s="172">
        <v>88</v>
      </c>
      <c r="E90" s="172">
        <v>91</v>
      </c>
      <c r="F90" s="172">
        <v>93</v>
      </c>
      <c r="G90" s="172">
        <v>92</v>
      </c>
      <c r="H90" s="172">
        <v>90</v>
      </c>
      <c r="I90" s="172">
        <f t="shared" si="9"/>
        <v>91</v>
      </c>
      <c r="J90" s="173">
        <v>91</v>
      </c>
      <c r="K90" s="159">
        <v>316</v>
      </c>
      <c r="L90" s="68">
        <f t="shared" si="10"/>
        <v>91</v>
      </c>
      <c r="M90" s="68">
        <f t="shared" si="11"/>
        <v>77.099999999999994</v>
      </c>
      <c r="N90" s="132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  <c r="AC90" s="153"/>
      <c r="AD90" s="153"/>
      <c r="AE90" s="153"/>
      <c r="AF90" s="153"/>
      <c r="AG90" s="153"/>
      <c r="AH90" s="153"/>
      <c r="AI90" s="153"/>
      <c r="AJ90" s="153"/>
      <c r="AK90" s="153"/>
      <c r="AL90" s="153"/>
      <c r="AM90" s="153"/>
      <c r="AN90" s="153"/>
      <c r="AO90" s="153"/>
      <c r="AP90" s="153"/>
      <c r="AQ90" s="153"/>
      <c r="AR90" s="153"/>
      <c r="AS90" s="153"/>
      <c r="AT90" s="153"/>
      <c r="AU90" s="153"/>
      <c r="AV90" s="153"/>
      <c r="AW90" s="153"/>
      <c r="AX90" s="153"/>
      <c r="AY90" s="153"/>
      <c r="AZ90" s="153"/>
      <c r="BA90" s="153"/>
      <c r="BB90" s="153"/>
      <c r="BC90" s="153"/>
      <c r="BD90" s="153"/>
      <c r="BE90" s="153"/>
      <c r="BF90" s="153"/>
      <c r="BG90" s="153"/>
      <c r="BH90" s="153"/>
      <c r="BI90" s="153"/>
      <c r="BJ90" s="153"/>
      <c r="BK90" s="153"/>
      <c r="BL90" s="153"/>
      <c r="BM90" s="153"/>
      <c r="BN90" s="153"/>
      <c r="BO90" s="153"/>
      <c r="BP90" s="153"/>
      <c r="BQ90" s="153"/>
      <c r="BR90" s="153"/>
      <c r="BS90" s="153"/>
      <c r="BT90" s="153"/>
      <c r="BU90" s="153"/>
      <c r="BV90" s="153"/>
      <c r="BW90" s="153"/>
      <c r="BX90" s="153"/>
      <c r="BY90" s="153"/>
      <c r="BZ90" s="153"/>
      <c r="CA90" s="153"/>
      <c r="CB90" s="153"/>
      <c r="CC90" s="153"/>
      <c r="CD90" s="153"/>
      <c r="CE90" s="153"/>
      <c r="CF90" s="153"/>
      <c r="CG90" s="153"/>
      <c r="CH90" s="153"/>
      <c r="CI90" s="153"/>
      <c r="CJ90" s="153"/>
      <c r="CK90" s="153"/>
      <c r="CL90" s="153"/>
      <c r="CM90" s="153"/>
      <c r="CN90" s="153"/>
      <c r="CO90" s="153"/>
      <c r="CP90" s="153"/>
      <c r="CQ90" s="153"/>
      <c r="CR90" s="153"/>
      <c r="CS90" s="153"/>
      <c r="CT90" s="153"/>
      <c r="CU90" s="153"/>
      <c r="CV90" s="153"/>
      <c r="CW90" s="153"/>
      <c r="CX90" s="153"/>
      <c r="CY90" s="153"/>
      <c r="CZ90" s="153"/>
      <c r="DA90" s="153"/>
      <c r="DB90" s="153"/>
      <c r="DC90" s="153"/>
      <c r="DD90" s="153"/>
      <c r="DE90" s="153"/>
      <c r="DF90" s="153"/>
      <c r="DG90" s="153"/>
      <c r="DH90" s="153"/>
      <c r="DI90" s="153"/>
      <c r="DJ90" s="153"/>
      <c r="DK90" s="153"/>
      <c r="DL90" s="153"/>
      <c r="DM90" s="153"/>
      <c r="DN90" s="153"/>
      <c r="DO90" s="153"/>
      <c r="DP90" s="153"/>
      <c r="DQ90" s="153"/>
      <c r="DR90" s="153"/>
      <c r="DS90" s="153"/>
      <c r="DT90" s="153"/>
      <c r="DU90" s="153"/>
      <c r="DV90" s="153"/>
      <c r="DW90" s="153"/>
      <c r="DX90" s="153"/>
      <c r="DY90" s="153"/>
      <c r="DZ90" s="153"/>
      <c r="EA90" s="153"/>
      <c r="EB90" s="153"/>
      <c r="EC90" s="153"/>
      <c r="ED90" s="153"/>
      <c r="EE90" s="153"/>
      <c r="EF90" s="153"/>
      <c r="EG90" s="153"/>
      <c r="EH90" s="153"/>
      <c r="EI90" s="153"/>
      <c r="EJ90" s="153"/>
      <c r="EK90" s="153"/>
      <c r="EL90" s="153"/>
      <c r="EM90" s="153"/>
      <c r="EN90" s="153"/>
      <c r="EO90" s="153"/>
      <c r="EP90" s="153"/>
      <c r="EQ90" s="153"/>
      <c r="ER90" s="153"/>
      <c r="ES90" s="153"/>
      <c r="ET90" s="153"/>
      <c r="EU90" s="153"/>
      <c r="EV90" s="153"/>
      <c r="EW90" s="153"/>
      <c r="EX90" s="153"/>
      <c r="EY90" s="153"/>
      <c r="EZ90" s="153"/>
      <c r="FA90" s="153"/>
      <c r="FB90" s="153"/>
      <c r="FC90" s="153"/>
      <c r="FD90" s="153"/>
      <c r="FE90" s="153"/>
      <c r="FF90" s="153"/>
      <c r="FG90" s="153"/>
      <c r="FH90" s="153"/>
      <c r="FI90" s="153"/>
      <c r="FJ90" s="153"/>
      <c r="FK90" s="153"/>
      <c r="FL90" s="153"/>
      <c r="FM90" s="153"/>
      <c r="FN90" s="153"/>
      <c r="FO90" s="153"/>
      <c r="FP90" s="153"/>
      <c r="FQ90" s="153"/>
      <c r="FR90" s="153"/>
      <c r="FS90" s="153"/>
      <c r="FT90" s="153"/>
      <c r="FU90" s="153"/>
      <c r="FV90" s="153"/>
      <c r="FW90" s="153"/>
      <c r="FX90" s="153"/>
      <c r="FY90" s="153"/>
      <c r="FZ90" s="153"/>
      <c r="GA90" s="153"/>
      <c r="GB90" s="153"/>
      <c r="GC90" s="153"/>
      <c r="GD90" s="153"/>
      <c r="GE90" s="153"/>
      <c r="GF90" s="153"/>
      <c r="GG90" s="153"/>
      <c r="GH90" s="153"/>
      <c r="GI90" s="153"/>
      <c r="GJ90" s="153"/>
      <c r="GK90" s="153"/>
      <c r="GL90" s="153"/>
      <c r="GM90" s="153"/>
      <c r="GN90" s="153"/>
      <c r="GO90" s="153"/>
      <c r="GP90" s="153"/>
      <c r="GQ90" s="153"/>
      <c r="GR90" s="153"/>
      <c r="GS90" s="153"/>
      <c r="GT90" s="153"/>
      <c r="GU90" s="153"/>
      <c r="GV90" s="153"/>
      <c r="GW90" s="153"/>
      <c r="GX90" s="153"/>
      <c r="GY90" s="153"/>
      <c r="GZ90" s="153"/>
      <c r="HA90" s="153"/>
      <c r="HB90" s="153"/>
      <c r="HC90" s="153"/>
      <c r="HD90" s="153"/>
      <c r="HE90" s="153"/>
      <c r="HF90" s="153"/>
      <c r="HG90" s="153"/>
      <c r="HH90" s="153"/>
      <c r="HI90" s="153"/>
      <c r="HJ90" s="153"/>
      <c r="HK90" s="153"/>
      <c r="HL90" s="153"/>
      <c r="HM90" s="153"/>
      <c r="HN90" s="153"/>
      <c r="HO90" s="153"/>
      <c r="HP90" s="153"/>
      <c r="HQ90" s="153"/>
      <c r="HR90" s="153"/>
      <c r="HS90" s="153"/>
      <c r="HT90" s="153"/>
      <c r="HU90" s="153"/>
      <c r="HV90" s="153"/>
      <c r="HW90" s="153"/>
      <c r="HX90" s="153"/>
      <c r="HY90" s="153"/>
      <c r="HZ90" s="153"/>
      <c r="IA90" s="153"/>
      <c r="IB90" s="153"/>
      <c r="IC90" s="153"/>
      <c r="ID90" s="153"/>
      <c r="IE90" s="153"/>
      <c r="IF90" s="153"/>
      <c r="IG90" s="153"/>
      <c r="IH90" s="153"/>
      <c r="II90" s="153"/>
      <c r="IJ90" s="153"/>
      <c r="IK90" s="153"/>
      <c r="IL90" s="153"/>
      <c r="IM90" s="153"/>
      <c r="IN90" s="153"/>
      <c r="IO90" s="153"/>
      <c r="IP90" s="153"/>
      <c r="IQ90" s="153"/>
      <c r="IR90" s="153"/>
      <c r="IS90" s="153"/>
      <c r="IT90" s="153"/>
      <c r="IU90" s="153"/>
      <c r="IV90" s="153"/>
      <c r="IW90" s="153"/>
      <c r="IX90" s="153"/>
      <c r="IY90" s="153"/>
      <c r="IZ90" s="153"/>
      <c r="JA90" s="153"/>
      <c r="JB90" s="153"/>
      <c r="JC90" s="153"/>
      <c r="JD90" s="153"/>
      <c r="JE90" s="153"/>
      <c r="JF90" s="153"/>
      <c r="JG90" s="153"/>
      <c r="JH90" s="153"/>
      <c r="JI90" s="153"/>
      <c r="JJ90" s="153"/>
      <c r="JK90" s="153"/>
      <c r="JL90" s="153"/>
      <c r="JM90" s="153"/>
      <c r="JN90" s="153"/>
      <c r="JO90" s="153"/>
      <c r="JP90" s="153"/>
      <c r="JQ90" s="153"/>
      <c r="JR90" s="153"/>
      <c r="JS90" s="153"/>
      <c r="JT90" s="153"/>
      <c r="JU90" s="153"/>
      <c r="JV90" s="153"/>
      <c r="JW90" s="153"/>
      <c r="JX90" s="153"/>
      <c r="JY90" s="153"/>
      <c r="JZ90" s="153"/>
      <c r="KA90" s="153"/>
      <c r="KB90" s="153"/>
      <c r="KC90" s="153"/>
      <c r="KD90" s="153"/>
      <c r="KE90" s="153"/>
      <c r="KF90" s="153"/>
      <c r="KG90" s="153"/>
      <c r="KH90" s="153"/>
      <c r="KI90" s="153"/>
      <c r="KJ90" s="153"/>
      <c r="KK90" s="153"/>
      <c r="KL90" s="153"/>
      <c r="KM90" s="153"/>
      <c r="KN90" s="153"/>
      <c r="KO90" s="153"/>
      <c r="KP90" s="153"/>
      <c r="KQ90" s="153"/>
      <c r="KR90" s="153"/>
      <c r="KS90" s="153"/>
      <c r="KT90" s="153"/>
      <c r="KU90" s="153"/>
      <c r="KV90" s="153"/>
      <c r="KW90" s="153"/>
      <c r="KX90" s="153"/>
      <c r="KY90" s="153"/>
      <c r="KZ90" s="153"/>
      <c r="LA90" s="153"/>
      <c r="LB90" s="153"/>
      <c r="LC90" s="153"/>
      <c r="LD90" s="153"/>
      <c r="LE90" s="153"/>
      <c r="LF90" s="153"/>
      <c r="LG90" s="153"/>
      <c r="LH90" s="153"/>
      <c r="LI90" s="153"/>
      <c r="LJ90" s="153"/>
      <c r="LK90" s="153"/>
      <c r="LL90" s="153"/>
      <c r="LM90" s="153"/>
      <c r="LN90" s="153"/>
      <c r="LO90" s="153"/>
      <c r="LP90" s="153"/>
      <c r="LQ90" s="153"/>
      <c r="LR90" s="153"/>
      <c r="LS90" s="153"/>
      <c r="LT90" s="153"/>
      <c r="LU90" s="153"/>
      <c r="LV90" s="153"/>
      <c r="LW90" s="153"/>
      <c r="LX90" s="153"/>
      <c r="LY90" s="153"/>
      <c r="LZ90" s="153"/>
      <c r="MA90" s="153"/>
    </row>
    <row r="91" spans="1:339" customFormat="1" ht="23.25" x14ac:dyDescent="0.15">
      <c r="A91" s="16">
        <v>3</v>
      </c>
      <c r="B91" s="17" t="s">
        <v>78</v>
      </c>
      <c r="C91" s="17" t="s">
        <v>79</v>
      </c>
      <c r="D91" s="172">
        <v>88</v>
      </c>
      <c r="E91" s="172">
        <v>80</v>
      </c>
      <c r="F91" s="172">
        <v>91</v>
      </c>
      <c r="G91" s="172">
        <v>91</v>
      </c>
      <c r="H91" s="172">
        <v>90</v>
      </c>
      <c r="I91" s="172">
        <f t="shared" si="9"/>
        <v>89.666666666666671</v>
      </c>
      <c r="J91" s="173">
        <v>89</v>
      </c>
      <c r="K91" s="159">
        <v>293</v>
      </c>
      <c r="L91" s="68">
        <f t="shared" si="10"/>
        <v>89.333333333333343</v>
      </c>
      <c r="M91" s="68">
        <f t="shared" si="11"/>
        <v>73.966666666666669</v>
      </c>
      <c r="N91" s="132"/>
      <c r="P91" s="153"/>
      <c r="Q91" s="153"/>
      <c r="R91" s="153"/>
      <c r="S91" s="153"/>
      <c r="T91" s="153"/>
      <c r="U91" s="153"/>
      <c r="V91" s="153"/>
      <c r="W91" s="153"/>
      <c r="X91" s="153"/>
      <c r="Y91" s="153"/>
      <c r="Z91" s="153"/>
      <c r="AA91" s="153"/>
      <c r="AB91" s="153"/>
      <c r="AC91" s="153"/>
      <c r="AD91" s="153"/>
      <c r="AE91" s="153"/>
      <c r="AF91" s="153"/>
      <c r="AG91" s="153"/>
      <c r="AH91" s="153"/>
      <c r="AI91" s="153"/>
      <c r="AJ91" s="153"/>
      <c r="AK91" s="153"/>
      <c r="AL91" s="153"/>
      <c r="AM91" s="153"/>
      <c r="AN91" s="153"/>
      <c r="AO91" s="153"/>
      <c r="AP91" s="153"/>
      <c r="AQ91" s="153"/>
      <c r="AR91" s="153"/>
      <c r="AS91" s="153"/>
      <c r="AT91" s="153"/>
      <c r="AU91" s="153"/>
      <c r="AV91" s="153"/>
      <c r="AW91" s="153"/>
      <c r="AX91" s="153"/>
      <c r="AY91" s="153"/>
      <c r="AZ91" s="153"/>
      <c r="BA91" s="153"/>
      <c r="BB91" s="153"/>
      <c r="BC91" s="153"/>
      <c r="BD91" s="153"/>
      <c r="BE91" s="153"/>
      <c r="BF91" s="153"/>
      <c r="BG91" s="153"/>
      <c r="BH91" s="153"/>
      <c r="BI91" s="153"/>
      <c r="BJ91" s="153"/>
      <c r="BK91" s="153"/>
      <c r="BL91" s="153"/>
      <c r="BM91" s="153"/>
      <c r="BN91" s="153"/>
      <c r="BO91" s="153"/>
      <c r="BP91" s="153"/>
      <c r="BQ91" s="153"/>
      <c r="BR91" s="153"/>
      <c r="BS91" s="153"/>
      <c r="BT91" s="153"/>
      <c r="BU91" s="153"/>
      <c r="BV91" s="153"/>
      <c r="BW91" s="153"/>
      <c r="BX91" s="153"/>
      <c r="BY91" s="153"/>
      <c r="BZ91" s="153"/>
      <c r="CA91" s="153"/>
      <c r="CB91" s="153"/>
      <c r="CC91" s="153"/>
      <c r="CD91" s="153"/>
      <c r="CE91" s="153"/>
      <c r="CF91" s="153"/>
      <c r="CG91" s="153"/>
      <c r="CH91" s="153"/>
      <c r="CI91" s="153"/>
      <c r="CJ91" s="153"/>
      <c r="CK91" s="153"/>
      <c r="CL91" s="153"/>
      <c r="CM91" s="153"/>
      <c r="CN91" s="153"/>
      <c r="CO91" s="153"/>
      <c r="CP91" s="153"/>
      <c r="CQ91" s="153"/>
      <c r="CR91" s="153"/>
      <c r="CS91" s="153"/>
      <c r="CT91" s="153"/>
      <c r="CU91" s="153"/>
      <c r="CV91" s="153"/>
      <c r="CW91" s="153"/>
      <c r="CX91" s="153"/>
      <c r="CY91" s="153"/>
      <c r="CZ91" s="153"/>
      <c r="DA91" s="153"/>
      <c r="DB91" s="153"/>
      <c r="DC91" s="153"/>
      <c r="DD91" s="153"/>
      <c r="DE91" s="153"/>
      <c r="DF91" s="153"/>
      <c r="DG91" s="153"/>
      <c r="DH91" s="153"/>
      <c r="DI91" s="153"/>
      <c r="DJ91" s="153"/>
      <c r="DK91" s="153"/>
      <c r="DL91" s="153"/>
      <c r="DM91" s="153"/>
      <c r="DN91" s="153"/>
      <c r="DO91" s="153"/>
      <c r="DP91" s="153"/>
      <c r="DQ91" s="153"/>
      <c r="DR91" s="153"/>
      <c r="DS91" s="153"/>
      <c r="DT91" s="153"/>
      <c r="DU91" s="153"/>
      <c r="DV91" s="153"/>
      <c r="DW91" s="153"/>
      <c r="DX91" s="153"/>
      <c r="DY91" s="153"/>
      <c r="DZ91" s="153"/>
      <c r="EA91" s="153"/>
      <c r="EB91" s="153"/>
      <c r="EC91" s="153"/>
      <c r="ED91" s="153"/>
      <c r="EE91" s="153"/>
      <c r="EF91" s="153"/>
      <c r="EG91" s="153"/>
      <c r="EH91" s="153"/>
      <c r="EI91" s="153"/>
      <c r="EJ91" s="153"/>
      <c r="EK91" s="153"/>
      <c r="EL91" s="153"/>
      <c r="EM91" s="153"/>
      <c r="EN91" s="153"/>
      <c r="EO91" s="153"/>
      <c r="EP91" s="153"/>
      <c r="EQ91" s="153"/>
      <c r="ER91" s="153"/>
      <c r="ES91" s="153"/>
      <c r="ET91" s="153"/>
      <c r="EU91" s="153"/>
      <c r="EV91" s="153"/>
      <c r="EW91" s="153"/>
      <c r="EX91" s="153"/>
      <c r="EY91" s="153"/>
      <c r="EZ91" s="153"/>
      <c r="FA91" s="153"/>
      <c r="FB91" s="153"/>
      <c r="FC91" s="153"/>
      <c r="FD91" s="153"/>
      <c r="FE91" s="153"/>
      <c r="FF91" s="153"/>
      <c r="FG91" s="153"/>
      <c r="FH91" s="153"/>
      <c r="FI91" s="153"/>
      <c r="FJ91" s="153"/>
      <c r="FK91" s="153"/>
      <c r="FL91" s="153"/>
      <c r="FM91" s="153"/>
      <c r="FN91" s="153"/>
      <c r="FO91" s="153"/>
      <c r="FP91" s="153"/>
      <c r="FQ91" s="153"/>
      <c r="FR91" s="153"/>
      <c r="FS91" s="153"/>
      <c r="FT91" s="153"/>
      <c r="FU91" s="153"/>
      <c r="FV91" s="153"/>
      <c r="FW91" s="153"/>
      <c r="FX91" s="153"/>
      <c r="FY91" s="153"/>
      <c r="FZ91" s="153"/>
      <c r="GA91" s="153"/>
      <c r="GB91" s="153"/>
      <c r="GC91" s="153"/>
      <c r="GD91" s="153"/>
      <c r="GE91" s="153"/>
      <c r="GF91" s="153"/>
      <c r="GG91" s="153"/>
      <c r="GH91" s="153"/>
      <c r="GI91" s="153"/>
      <c r="GJ91" s="153"/>
      <c r="GK91" s="153"/>
      <c r="GL91" s="153"/>
      <c r="GM91" s="153"/>
      <c r="GN91" s="153"/>
      <c r="GO91" s="153"/>
      <c r="GP91" s="153"/>
      <c r="GQ91" s="153"/>
      <c r="GR91" s="153"/>
      <c r="GS91" s="153"/>
      <c r="GT91" s="153"/>
      <c r="GU91" s="153"/>
      <c r="GV91" s="153"/>
      <c r="GW91" s="153"/>
      <c r="GX91" s="153"/>
      <c r="GY91" s="153"/>
      <c r="GZ91" s="153"/>
      <c r="HA91" s="153"/>
      <c r="HB91" s="153"/>
      <c r="HC91" s="153"/>
      <c r="HD91" s="153"/>
      <c r="HE91" s="153"/>
      <c r="HF91" s="153"/>
      <c r="HG91" s="153"/>
      <c r="HH91" s="153"/>
      <c r="HI91" s="153"/>
      <c r="HJ91" s="153"/>
      <c r="HK91" s="153"/>
      <c r="HL91" s="153"/>
      <c r="HM91" s="153"/>
      <c r="HN91" s="153"/>
      <c r="HO91" s="153"/>
      <c r="HP91" s="153"/>
      <c r="HQ91" s="153"/>
      <c r="HR91" s="153"/>
      <c r="HS91" s="153"/>
      <c r="HT91" s="153"/>
      <c r="HU91" s="153"/>
      <c r="HV91" s="153"/>
      <c r="HW91" s="153"/>
      <c r="HX91" s="153"/>
      <c r="HY91" s="153"/>
      <c r="HZ91" s="153"/>
      <c r="IA91" s="153"/>
      <c r="IB91" s="153"/>
      <c r="IC91" s="153"/>
      <c r="ID91" s="153"/>
      <c r="IE91" s="153"/>
      <c r="IF91" s="153"/>
      <c r="IG91" s="153"/>
      <c r="IH91" s="153"/>
      <c r="II91" s="153"/>
      <c r="IJ91" s="153"/>
      <c r="IK91" s="153"/>
      <c r="IL91" s="153"/>
      <c r="IM91" s="153"/>
      <c r="IN91" s="153"/>
      <c r="IO91" s="153"/>
      <c r="IP91" s="153"/>
      <c r="IQ91" s="153"/>
      <c r="IR91" s="153"/>
      <c r="IS91" s="153"/>
      <c r="IT91" s="153"/>
      <c r="IU91" s="153"/>
      <c r="IV91" s="153"/>
      <c r="IW91" s="153"/>
      <c r="IX91" s="153"/>
      <c r="IY91" s="153"/>
      <c r="IZ91" s="153"/>
      <c r="JA91" s="153"/>
      <c r="JB91" s="153"/>
      <c r="JC91" s="153"/>
      <c r="JD91" s="153"/>
      <c r="JE91" s="153"/>
      <c r="JF91" s="153"/>
      <c r="JG91" s="153"/>
      <c r="JH91" s="153"/>
      <c r="JI91" s="153"/>
      <c r="JJ91" s="153"/>
      <c r="JK91" s="153"/>
      <c r="JL91" s="153"/>
      <c r="JM91" s="153"/>
      <c r="JN91" s="153"/>
      <c r="JO91" s="153"/>
      <c r="JP91" s="153"/>
      <c r="JQ91" s="153"/>
      <c r="JR91" s="153"/>
      <c r="JS91" s="153"/>
      <c r="JT91" s="153"/>
      <c r="JU91" s="153"/>
      <c r="JV91" s="153"/>
      <c r="JW91" s="153"/>
      <c r="JX91" s="153"/>
      <c r="JY91" s="153"/>
      <c r="JZ91" s="153"/>
      <c r="KA91" s="153"/>
      <c r="KB91" s="153"/>
      <c r="KC91" s="153"/>
      <c r="KD91" s="153"/>
      <c r="KE91" s="153"/>
      <c r="KF91" s="153"/>
      <c r="KG91" s="153"/>
      <c r="KH91" s="153"/>
      <c r="KI91" s="153"/>
      <c r="KJ91" s="153"/>
      <c r="KK91" s="153"/>
      <c r="KL91" s="153"/>
      <c r="KM91" s="153"/>
      <c r="KN91" s="153"/>
      <c r="KO91" s="153"/>
      <c r="KP91" s="153"/>
      <c r="KQ91" s="153"/>
      <c r="KR91" s="153"/>
      <c r="KS91" s="153"/>
      <c r="KT91" s="153"/>
      <c r="KU91" s="153"/>
      <c r="KV91" s="153"/>
      <c r="KW91" s="153"/>
      <c r="KX91" s="153"/>
      <c r="KY91" s="153"/>
      <c r="KZ91" s="153"/>
      <c r="LA91" s="153"/>
      <c r="LB91" s="153"/>
      <c r="LC91" s="153"/>
      <c r="LD91" s="153"/>
      <c r="LE91" s="153"/>
      <c r="LF91" s="153"/>
      <c r="LG91" s="153"/>
      <c r="LH91" s="153"/>
      <c r="LI91" s="153"/>
      <c r="LJ91" s="153"/>
      <c r="LK91" s="153"/>
      <c r="LL91" s="153"/>
      <c r="LM91" s="153"/>
      <c r="LN91" s="153"/>
      <c r="LO91" s="153"/>
      <c r="LP91" s="153"/>
      <c r="LQ91" s="153"/>
      <c r="LR91" s="153"/>
      <c r="LS91" s="153"/>
      <c r="LT91" s="153"/>
      <c r="LU91" s="153"/>
      <c r="LV91" s="153"/>
      <c r="LW91" s="153"/>
      <c r="LX91" s="153"/>
      <c r="LY91" s="153"/>
      <c r="LZ91" s="153"/>
      <c r="MA91" s="153"/>
    </row>
    <row r="92" spans="1:339" customFormat="1" ht="23.25" x14ac:dyDescent="0.15">
      <c r="A92" s="16">
        <v>4</v>
      </c>
      <c r="B92" s="17" t="s">
        <v>80</v>
      </c>
      <c r="C92" s="17" t="s">
        <v>81</v>
      </c>
      <c r="D92" s="172">
        <v>82</v>
      </c>
      <c r="E92" s="172">
        <v>84</v>
      </c>
      <c r="F92" s="172">
        <v>80</v>
      </c>
      <c r="G92" s="172">
        <v>92</v>
      </c>
      <c r="H92" s="172">
        <v>85</v>
      </c>
      <c r="I92" s="172">
        <f t="shared" si="9"/>
        <v>83.666666666666671</v>
      </c>
      <c r="J92" s="173">
        <v>86</v>
      </c>
      <c r="K92" s="159">
        <v>308</v>
      </c>
      <c r="L92" s="68">
        <f t="shared" si="10"/>
        <v>84.833333333333343</v>
      </c>
      <c r="M92" s="68">
        <f t="shared" si="11"/>
        <v>73.216666666666669</v>
      </c>
      <c r="N92" s="132"/>
      <c r="P92" s="153"/>
      <c r="Q92" s="153"/>
      <c r="R92" s="153"/>
      <c r="S92" s="153"/>
      <c r="T92" s="153"/>
      <c r="U92" s="153"/>
      <c r="V92" s="153"/>
      <c r="W92" s="153"/>
      <c r="X92" s="153"/>
      <c r="Y92" s="153"/>
      <c r="Z92" s="153"/>
      <c r="AA92" s="153"/>
      <c r="AB92" s="153"/>
      <c r="AC92" s="153"/>
      <c r="AD92" s="153"/>
      <c r="AE92" s="153"/>
      <c r="AF92" s="153"/>
      <c r="AG92" s="153"/>
      <c r="AH92" s="153"/>
      <c r="AI92" s="153"/>
      <c r="AJ92" s="153"/>
      <c r="AK92" s="153"/>
      <c r="AL92" s="153"/>
      <c r="AM92" s="153"/>
      <c r="AN92" s="153"/>
      <c r="AO92" s="153"/>
      <c r="AP92" s="153"/>
      <c r="AQ92" s="153"/>
      <c r="AR92" s="153"/>
      <c r="AS92" s="153"/>
      <c r="AT92" s="153"/>
      <c r="AU92" s="153"/>
      <c r="AV92" s="153"/>
      <c r="AW92" s="153"/>
      <c r="AX92" s="153"/>
      <c r="AY92" s="153"/>
      <c r="AZ92" s="153"/>
      <c r="BA92" s="153"/>
      <c r="BB92" s="153"/>
      <c r="BC92" s="153"/>
      <c r="BD92" s="153"/>
      <c r="BE92" s="153"/>
      <c r="BF92" s="153"/>
      <c r="BG92" s="153"/>
      <c r="BH92" s="153"/>
      <c r="BI92" s="153"/>
      <c r="BJ92" s="153"/>
      <c r="BK92" s="153"/>
      <c r="BL92" s="153"/>
      <c r="BM92" s="153"/>
      <c r="BN92" s="153"/>
      <c r="BO92" s="153"/>
      <c r="BP92" s="153"/>
      <c r="BQ92" s="153"/>
      <c r="BR92" s="153"/>
      <c r="BS92" s="153"/>
      <c r="BT92" s="153"/>
      <c r="BU92" s="153"/>
      <c r="BV92" s="153"/>
      <c r="BW92" s="153"/>
      <c r="BX92" s="153"/>
      <c r="BY92" s="153"/>
      <c r="BZ92" s="153"/>
      <c r="CA92" s="153"/>
      <c r="CB92" s="153"/>
      <c r="CC92" s="153"/>
      <c r="CD92" s="153"/>
      <c r="CE92" s="153"/>
      <c r="CF92" s="153"/>
      <c r="CG92" s="153"/>
      <c r="CH92" s="153"/>
      <c r="CI92" s="153"/>
      <c r="CJ92" s="153"/>
      <c r="CK92" s="153"/>
      <c r="CL92" s="153"/>
      <c r="CM92" s="153"/>
      <c r="CN92" s="153"/>
      <c r="CO92" s="153"/>
      <c r="CP92" s="153"/>
      <c r="CQ92" s="153"/>
      <c r="CR92" s="153"/>
      <c r="CS92" s="153"/>
      <c r="CT92" s="153"/>
      <c r="CU92" s="153"/>
      <c r="CV92" s="153"/>
      <c r="CW92" s="153"/>
      <c r="CX92" s="153"/>
      <c r="CY92" s="153"/>
      <c r="CZ92" s="153"/>
      <c r="DA92" s="153"/>
      <c r="DB92" s="153"/>
      <c r="DC92" s="153"/>
      <c r="DD92" s="153"/>
      <c r="DE92" s="153"/>
      <c r="DF92" s="153"/>
      <c r="DG92" s="153"/>
      <c r="DH92" s="153"/>
      <c r="DI92" s="153"/>
      <c r="DJ92" s="153"/>
      <c r="DK92" s="153"/>
      <c r="DL92" s="153"/>
      <c r="DM92" s="153"/>
      <c r="DN92" s="153"/>
      <c r="DO92" s="153"/>
      <c r="DP92" s="153"/>
      <c r="DQ92" s="153"/>
      <c r="DR92" s="153"/>
      <c r="DS92" s="153"/>
      <c r="DT92" s="153"/>
      <c r="DU92" s="153"/>
      <c r="DV92" s="153"/>
      <c r="DW92" s="153"/>
      <c r="DX92" s="153"/>
      <c r="DY92" s="153"/>
      <c r="DZ92" s="153"/>
      <c r="EA92" s="153"/>
      <c r="EB92" s="153"/>
      <c r="EC92" s="153"/>
      <c r="ED92" s="153"/>
      <c r="EE92" s="153"/>
      <c r="EF92" s="153"/>
      <c r="EG92" s="153"/>
      <c r="EH92" s="153"/>
      <c r="EI92" s="153"/>
      <c r="EJ92" s="153"/>
      <c r="EK92" s="153"/>
      <c r="EL92" s="153"/>
      <c r="EM92" s="153"/>
      <c r="EN92" s="153"/>
      <c r="EO92" s="153"/>
      <c r="EP92" s="153"/>
      <c r="EQ92" s="153"/>
      <c r="ER92" s="153"/>
      <c r="ES92" s="153"/>
      <c r="ET92" s="153"/>
      <c r="EU92" s="153"/>
      <c r="EV92" s="153"/>
      <c r="EW92" s="153"/>
      <c r="EX92" s="153"/>
      <c r="EY92" s="153"/>
      <c r="EZ92" s="153"/>
      <c r="FA92" s="153"/>
      <c r="FB92" s="153"/>
      <c r="FC92" s="153"/>
      <c r="FD92" s="153"/>
      <c r="FE92" s="153"/>
      <c r="FF92" s="153"/>
      <c r="FG92" s="153"/>
      <c r="FH92" s="153"/>
      <c r="FI92" s="153"/>
      <c r="FJ92" s="153"/>
      <c r="FK92" s="153"/>
      <c r="FL92" s="153"/>
      <c r="FM92" s="153"/>
      <c r="FN92" s="153"/>
      <c r="FO92" s="153"/>
      <c r="FP92" s="153"/>
      <c r="FQ92" s="153"/>
      <c r="FR92" s="153"/>
      <c r="FS92" s="153"/>
      <c r="FT92" s="153"/>
      <c r="FU92" s="153"/>
      <c r="FV92" s="153"/>
      <c r="FW92" s="153"/>
      <c r="FX92" s="153"/>
      <c r="FY92" s="153"/>
      <c r="FZ92" s="153"/>
      <c r="GA92" s="153"/>
      <c r="GB92" s="153"/>
      <c r="GC92" s="153"/>
      <c r="GD92" s="153"/>
      <c r="GE92" s="153"/>
      <c r="GF92" s="153"/>
      <c r="GG92" s="153"/>
      <c r="GH92" s="153"/>
      <c r="GI92" s="153"/>
      <c r="GJ92" s="153"/>
      <c r="GK92" s="153"/>
      <c r="GL92" s="153"/>
      <c r="GM92" s="153"/>
      <c r="GN92" s="153"/>
      <c r="GO92" s="153"/>
      <c r="GP92" s="153"/>
      <c r="GQ92" s="153"/>
      <c r="GR92" s="153"/>
      <c r="GS92" s="153"/>
      <c r="GT92" s="153"/>
      <c r="GU92" s="153"/>
      <c r="GV92" s="153"/>
      <c r="GW92" s="153"/>
      <c r="GX92" s="153"/>
      <c r="GY92" s="153"/>
      <c r="GZ92" s="153"/>
      <c r="HA92" s="153"/>
      <c r="HB92" s="153"/>
      <c r="HC92" s="153"/>
      <c r="HD92" s="153"/>
      <c r="HE92" s="153"/>
      <c r="HF92" s="153"/>
      <c r="HG92" s="153"/>
      <c r="HH92" s="153"/>
      <c r="HI92" s="153"/>
      <c r="HJ92" s="153"/>
      <c r="HK92" s="153"/>
      <c r="HL92" s="153"/>
      <c r="HM92" s="153"/>
      <c r="HN92" s="153"/>
      <c r="HO92" s="153"/>
      <c r="HP92" s="153"/>
      <c r="HQ92" s="153"/>
      <c r="HR92" s="153"/>
      <c r="HS92" s="153"/>
      <c r="HT92" s="153"/>
      <c r="HU92" s="153"/>
      <c r="HV92" s="153"/>
      <c r="HW92" s="153"/>
      <c r="HX92" s="153"/>
      <c r="HY92" s="153"/>
      <c r="HZ92" s="153"/>
      <c r="IA92" s="153"/>
      <c r="IB92" s="153"/>
      <c r="IC92" s="153"/>
      <c r="ID92" s="153"/>
      <c r="IE92" s="153"/>
      <c r="IF92" s="153"/>
      <c r="IG92" s="153"/>
      <c r="IH92" s="153"/>
      <c r="II92" s="153"/>
      <c r="IJ92" s="153"/>
      <c r="IK92" s="153"/>
      <c r="IL92" s="153"/>
      <c r="IM92" s="153"/>
      <c r="IN92" s="153"/>
      <c r="IO92" s="153"/>
      <c r="IP92" s="153"/>
      <c r="IQ92" s="153"/>
      <c r="IR92" s="153"/>
      <c r="IS92" s="153"/>
      <c r="IT92" s="153"/>
      <c r="IU92" s="153"/>
      <c r="IV92" s="153"/>
      <c r="IW92" s="153"/>
      <c r="IX92" s="153"/>
      <c r="IY92" s="153"/>
      <c r="IZ92" s="153"/>
      <c r="JA92" s="153"/>
      <c r="JB92" s="153"/>
      <c r="JC92" s="153"/>
      <c r="JD92" s="153"/>
      <c r="JE92" s="153"/>
      <c r="JF92" s="153"/>
      <c r="JG92" s="153"/>
      <c r="JH92" s="153"/>
      <c r="JI92" s="153"/>
      <c r="JJ92" s="153"/>
      <c r="JK92" s="153"/>
      <c r="JL92" s="153"/>
      <c r="JM92" s="153"/>
      <c r="JN92" s="153"/>
      <c r="JO92" s="153"/>
      <c r="JP92" s="153"/>
      <c r="JQ92" s="153"/>
      <c r="JR92" s="153"/>
      <c r="JS92" s="153"/>
      <c r="JT92" s="153"/>
      <c r="JU92" s="153"/>
      <c r="JV92" s="153"/>
      <c r="JW92" s="153"/>
      <c r="JX92" s="153"/>
      <c r="JY92" s="153"/>
      <c r="JZ92" s="153"/>
      <c r="KA92" s="153"/>
      <c r="KB92" s="153"/>
      <c r="KC92" s="153"/>
      <c r="KD92" s="153"/>
      <c r="KE92" s="153"/>
      <c r="KF92" s="153"/>
      <c r="KG92" s="153"/>
      <c r="KH92" s="153"/>
      <c r="KI92" s="153"/>
      <c r="KJ92" s="153"/>
      <c r="KK92" s="153"/>
      <c r="KL92" s="153"/>
      <c r="KM92" s="153"/>
      <c r="KN92" s="153"/>
      <c r="KO92" s="153"/>
      <c r="KP92" s="153"/>
      <c r="KQ92" s="153"/>
      <c r="KR92" s="153"/>
      <c r="KS92" s="153"/>
      <c r="KT92" s="153"/>
      <c r="KU92" s="153"/>
      <c r="KV92" s="153"/>
      <c r="KW92" s="153"/>
      <c r="KX92" s="153"/>
      <c r="KY92" s="153"/>
      <c r="KZ92" s="153"/>
      <c r="LA92" s="153"/>
      <c r="LB92" s="153"/>
      <c r="LC92" s="153"/>
      <c r="LD92" s="153"/>
      <c r="LE92" s="153"/>
      <c r="LF92" s="153"/>
      <c r="LG92" s="153"/>
      <c r="LH92" s="153"/>
      <c r="LI92" s="153"/>
      <c r="LJ92" s="153"/>
      <c r="LK92" s="153"/>
      <c r="LL92" s="153"/>
      <c r="LM92" s="153"/>
      <c r="LN92" s="153"/>
      <c r="LO92" s="153"/>
      <c r="LP92" s="153"/>
      <c r="LQ92" s="153"/>
      <c r="LR92" s="153"/>
      <c r="LS92" s="153"/>
      <c r="LT92" s="153"/>
      <c r="LU92" s="153"/>
      <c r="LV92" s="153"/>
      <c r="LW92" s="153"/>
      <c r="LX92" s="153"/>
      <c r="LY92" s="153"/>
      <c r="LZ92" s="153"/>
      <c r="MA92" s="153"/>
    </row>
    <row r="93" spans="1:339" customFormat="1" ht="23.25" x14ac:dyDescent="0.15">
      <c r="A93" s="16">
        <v>5</v>
      </c>
      <c r="B93" s="17" t="s">
        <v>82</v>
      </c>
      <c r="C93" s="17" t="s">
        <v>83</v>
      </c>
      <c r="D93" s="172">
        <v>75</v>
      </c>
      <c r="E93" s="172">
        <v>81</v>
      </c>
      <c r="F93" s="172">
        <v>80</v>
      </c>
      <c r="G93" s="172">
        <v>87</v>
      </c>
      <c r="H93" s="172">
        <v>77</v>
      </c>
      <c r="I93" s="172">
        <f t="shared" si="9"/>
        <v>79.333333333333329</v>
      </c>
      <c r="J93" s="173">
        <v>78</v>
      </c>
      <c r="K93" s="159">
        <v>321</v>
      </c>
      <c r="L93" s="68">
        <f t="shared" si="10"/>
        <v>78.666666666666657</v>
      </c>
      <c r="M93" s="68">
        <f t="shared" si="11"/>
        <v>71.433333333333337</v>
      </c>
      <c r="N93" s="132"/>
      <c r="P93" s="153"/>
      <c r="Q93" s="153"/>
      <c r="R93" s="153"/>
      <c r="S93" s="153"/>
      <c r="T93" s="153"/>
      <c r="U93" s="153"/>
      <c r="V93" s="153"/>
      <c r="W93" s="153"/>
      <c r="X93" s="153"/>
      <c r="Y93" s="153"/>
      <c r="Z93" s="153"/>
      <c r="AA93" s="153"/>
      <c r="AB93" s="153"/>
      <c r="AC93" s="153"/>
      <c r="AD93" s="153"/>
      <c r="AE93" s="153"/>
      <c r="AF93" s="153"/>
      <c r="AG93" s="153"/>
      <c r="AH93" s="153"/>
      <c r="AI93" s="153"/>
      <c r="AJ93" s="153"/>
      <c r="AK93" s="153"/>
      <c r="AL93" s="153"/>
      <c r="AM93" s="153"/>
      <c r="AN93" s="153"/>
      <c r="AO93" s="153"/>
      <c r="AP93" s="153"/>
      <c r="AQ93" s="153"/>
      <c r="AR93" s="153"/>
      <c r="AS93" s="153"/>
      <c r="AT93" s="153"/>
      <c r="AU93" s="153"/>
      <c r="AV93" s="153"/>
      <c r="AW93" s="153"/>
      <c r="AX93" s="153"/>
      <c r="AY93" s="153"/>
      <c r="AZ93" s="153"/>
      <c r="BA93" s="153"/>
      <c r="BB93" s="153"/>
      <c r="BC93" s="153"/>
      <c r="BD93" s="153"/>
      <c r="BE93" s="153"/>
      <c r="BF93" s="153"/>
      <c r="BG93" s="153"/>
      <c r="BH93" s="153"/>
      <c r="BI93" s="153"/>
      <c r="BJ93" s="153"/>
      <c r="BK93" s="153"/>
      <c r="BL93" s="153"/>
      <c r="BM93" s="153"/>
      <c r="BN93" s="153"/>
      <c r="BO93" s="153"/>
      <c r="BP93" s="153"/>
      <c r="BQ93" s="153"/>
      <c r="BR93" s="153"/>
      <c r="BS93" s="153"/>
      <c r="BT93" s="153"/>
      <c r="BU93" s="153"/>
      <c r="BV93" s="153"/>
      <c r="BW93" s="153"/>
      <c r="BX93" s="153"/>
      <c r="BY93" s="153"/>
      <c r="BZ93" s="153"/>
      <c r="CA93" s="153"/>
      <c r="CB93" s="153"/>
      <c r="CC93" s="153"/>
      <c r="CD93" s="153"/>
      <c r="CE93" s="153"/>
      <c r="CF93" s="153"/>
      <c r="CG93" s="153"/>
      <c r="CH93" s="153"/>
      <c r="CI93" s="153"/>
      <c r="CJ93" s="153"/>
      <c r="CK93" s="153"/>
      <c r="CL93" s="153"/>
      <c r="CM93" s="153"/>
      <c r="CN93" s="153"/>
      <c r="CO93" s="153"/>
      <c r="CP93" s="153"/>
      <c r="CQ93" s="153"/>
      <c r="CR93" s="153"/>
      <c r="CS93" s="153"/>
      <c r="CT93" s="153"/>
      <c r="CU93" s="153"/>
      <c r="CV93" s="153"/>
      <c r="CW93" s="153"/>
      <c r="CX93" s="153"/>
      <c r="CY93" s="153"/>
      <c r="CZ93" s="153"/>
      <c r="DA93" s="153"/>
      <c r="DB93" s="153"/>
      <c r="DC93" s="153"/>
      <c r="DD93" s="153"/>
      <c r="DE93" s="153"/>
      <c r="DF93" s="153"/>
      <c r="DG93" s="153"/>
      <c r="DH93" s="153"/>
      <c r="DI93" s="153"/>
      <c r="DJ93" s="153"/>
      <c r="DK93" s="153"/>
      <c r="DL93" s="153"/>
      <c r="DM93" s="153"/>
      <c r="DN93" s="153"/>
      <c r="DO93" s="153"/>
      <c r="DP93" s="153"/>
      <c r="DQ93" s="153"/>
      <c r="DR93" s="153"/>
      <c r="DS93" s="153"/>
      <c r="DT93" s="153"/>
      <c r="DU93" s="153"/>
      <c r="DV93" s="153"/>
      <c r="DW93" s="153"/>
      <c r="DX93" s="153"/>
      <c r="DY93" s="153"/>
      <c r="DZ93" s="153"/>
      <c r="EA93" s="153"/>
      <c r="EB93" s="153"/>
      <c r="EC93" s="153"/>
      <c r="ED93" s="153"/>
      <c r="EE93" s="153"/>
      <c r="EF93" s="153"/>
      <c r="EG93" s="153"/>
      <c r="EH93" s="153"/>
      <c r="EI93" s="153"/>
      <c r="EJ93" s="153"/>
      <c r="EK93" s="153"/>
      <c r="EL93" s="153"/>
      <c r="EM93" s="153"/>
      <c r="EN93" s="153"/>
      <c r="EO93" s="153"/>
      <c r="EP93" s="153"/>
      <c r="EQ93" s="153"/>
      <c r="ER93" s="153"/>
      <c r="ES93" s="153"/>
      <c r="ET93" s="153"/>
      <c r="EU93" s="153"/>
      <c r="EV93" s="153"/>
      <c r="EW93" s="153"/>
      <c r="EX93" s="153"/>
      <c r="EY93" s="153"/>
      <c r="EZ93" s="153"/>
      <c r="FA93" s="153"/>
      <c r="FB93" s="153"/>
      <c r="FC93" s="153"/>
      <c r="FD93" s="153"/>
      <c r="FE93" s="153"/>
      <c r="FF93" s="153"/>
      <c r="FG93" s="153"/>
      <c r="FH93" s="153"/>
      <c r="FI93" s="153"/>
      <c r="FJ93" s="153"/>
      <c r="FK93" s="153"/>
      <c r="FL93" s="153"/>
      <c r="FM93" s="153"/>
      <c r="FN93" s="153"/>
      <c r="FO93" s="153"/>
      <c r="FP93" s="153"/>
      <c r="FQ93" s="153"/>
      <c r="FR93" s="153"/>
      <c r="FS93" s="153"/>
      <c r="FT93" s="153"/>
      <c r="FU93" s="153"/>
      <c r="FV93" s="153"/>
      <c r="FW93" s="153"/>
      <c r="FX93" s="153"/>
      <c r="FY93" s="153"/>
      <c r="FZ93" s="153"/>
      <c r="GA93" s="153"/>
      <c r="GB93" s="153"/>
      <c r="GC93" s="153"/>
      <c r="GD93" s="153"/>
      <c r="GE93" s="153"/>
      <c r="GF93" s="153"/>
      <c r="GG93" s="153"/>
      <c r="GH93" s="153"/>
      <c r="GI93" s="153"/>
      <c r="GJ93" s="153"/>
      <c r="GK93" s="153"/>
      <c r="GL93" s="153"/>
      <c r="GM93" s="153"/>
      <c r="GN93" s="153"/>
      <c r="GO93" s="153"/>
      <c r="GP93" s="153"/>
      <c r="GQ93" s="153"/>
      <c r="GR93" s="153"/>
      <c r="GS93" s="153"/>
      <c r="GT93" s="153"/>
      <c r="GU93" s="153"/>
      <c r="GV93" s="153"/>
      <c r="GW93" s="153"/>
      <c r="GX93" s="153"/>
      <c r="GY93" s="153"/>
      <c r="GZ93" s="153"/>
      <c r="HA93" s="153"/>
      <c r="HB93" s="153"/>
      <c r="HC93" s="153"/>
      <c r="HD93" s="153"/>
      <c r="HE93" s="153"/>
      <c r="HF93" s="153"/>
      <c r="HG93" s="153"/>
      <c r="HH93" s="153"/>
      <c r="HI93" s="153"/>
      <c r="HJ93" s="153"/>
      <c r="HK93" s="153"/>
      <c r="HL93" s="153"/>
      <c r="HM93" s="153"/>
      <c r="HN93" s="153"/>
      <c r="HO93" s="153"/>
      <c r="HP93" s="153"/>
      <c r="HQ93" s="153"/>
      <c r="HR93" s="153"/>
      <c r="HS93" s="153"/>
      <c r="HT93" s="153"/>
      <c r="HU93" s="153"/>
      <c r="HV93" s="153"/>
      <c r="HW93" s="153"/>
      <c r="HX93" s="153"/>
      <c r="HY93" s="153"/>
      <c r="HZ93" s="153"/>
      <c r="IA93" s="153"/>
      <c r="IB93" s="153"/>
      <c r="IC93" s="153"/>
      <c r="ID93" s="153"/>
      <c r="IE93" s="153"/>
      <c r="IF93" s="153"/>
      <c r="IG93" s="153"/>
      <c r="IH93" s="153"/>
      <c r="II93" s="153"/>
      <c r="IJ93" s="153"/>
      <c r="IK93" s="153"/>
      <c r="IL93" s="153"/>
      <c r="IM93" s="153"/>
      <c r="IN93" s="153"/>
      <c r="IO93" s="153"/>
      <c r="IP93" s="153"/>
      <c r="IQ93" s="153"/>
      <c r="IR93" s="153"/>
      <c r="IS93" s="153"/>
      <c r="IT93" s="153"/>
      <c r="IU93" s="153"/>
      <c r="IV93" s="153"/>
      <c r="IW93" s="153"/>
      <c r="IX93" s="153"/>
      <c r="IY93" s="153"/>
      <c r="IZ93" s="153"/>
      <c r="JA93" s="153"/>
      <c r="JB93" s="153"/>
      <c r="JC93" s="153"/>
      <c r="JD93" s="153"/>
      <c r="JE93" s="153"/>
      <c r="JF93" s="153"/>
      <c r="JG93" s="153"/>
      <c r="JH93" s="153"/>
      <c r="JI93" s="153"/>
      <c r="JJ93" s="153"/>
      <c r="JK93" s="153"/>
      <c r="JL93" s="153"/>
      <c r="JM93" s="153"/>
      <c r="JN93" s="153"/>
      <c r="JO93" s="153"/>
      <c r="JP93" s="153"/>
      <c r="JQ93" s="153"/>
      <c r="JR93" s="153"/>
      <c r="JS93" s="153"/>
      <c r="JT93" s="153"/>
      <c r="JU93" s="153"/>
      <c r="JV93" s="153"/>
      <c r="JW93" s="153"/>
      <c r="JX93" s="153"/>
      <c r="JY93" s="153"/>
      <c r="JZ93" s="153"/>
      <c r="KA93" s="153"/>
      <c r="KB93" s="153"/>
      <c r="KC93" s="153"/>
      <c r="KD93" s="153"/>
      <c r="KE93" s="153"/>
      <c r="KF93" s="153"/>
      <c r="KG93" s="153"/>
      <c r="KH93" s="153"/>
      <c r="KI93" s="153"/>
      <c r="KJ93" s="153"/>
      <c r="KK93" s="153"/>
      <c r="KL93" s="153"/>
      <c r="KM93" s="153"/>
      <c r="KN93" s="153"/>
      <c r="KO93" s="153"/>
      <c r="KP93" s="153"/>
      <c r="KQ93" s="153"/>
      <c r="KR93" s="153"/>
      <c r="KS93" s="153"/>
      <c r="KT93" s="153"/>
      <c r="KU93" s="153"/>
      <c r="KV93" s="153"/>
      <c r="KW93" s="153"/>
      <c r="KX93" s="153"/>
      <c r="KY93" s="153"/>
      <c r="KZ93" s="153"/>
      <c r="LA93" s="153"/>
      <c r="LB93" s="153"/>
      <c r="LC93" s="153"/>
      <c r="LD93" s="153"/>
      <c r="LE93" s="153"/>
      <c r="LF93" s="153"/>
      <c r="LG93" s="153"/>
      <c r="LH93" s="153"/>
      <c r="LI93" s="153"/>
      <c r="LJ93" s="153"/>
      <c r="LK93" s="153"/>
      <c r="LL93" s="153"/>
      <c r="LM93" s="153"/>
      <c r="LN93" s="153"/>
      <c r="LO93" s="153"/>
      <c r="LP93" s="153"/>
      <c r="LQ93" s="153"/>
      <c r="LR93" s="153"/>
      <c r="LS93" s="153"/>
      <c r="LT93" s="153"/>
      <c r="LU93" s="153"/>
      <c r="LV93" s="153"/>
      <c r="LW93" s="153"/>
      <c r="LX93" s="153"/>
      <c r="LY93" s="153"/>
      <c r="LZ93" s="153"/>
      <c r="MA93" s="153"/>
    </row>
    <row r="94" spans="1:339" customFormat="1" ht="23.25" x14ac:dyDescent="0.15">
      <c r="A94" s="16">
        <v>6</v>
      </c>
      <c r="B94" s="17" t="s">
        <v>84</v>
      </c>
      <c r="C94" s="17" t="s">
        <v>85</v>
      </c>
      <c r="D94" s="172">
        <v>79</v>
      </c>
      <c r="E94" s="172">
        <v>82</v>
      </c>
      <c r="F94" s="172">
        <v>82</v>
      </c>
      <c r="G94" s="172">
        <v>88</v>
      </c>
      <c r="H94" s="172">
        <v>80</v>
      </c>
      <c r="I94" s="172">
        <f t="shared" si="9"/>
        <v>81.333333333333329</v>
      </c>
      <c r="J94" s="173">
        <v>61</v>
      </c>
      <c r="K94" s="159">
        <v>326</v>
      </c>
      <c r="L94" s="68">
        <f t="shared" si="10"/>
        <v>71.166666666666657</v>
      </c>
      <c r="M94" s="68">
        <f t="shared" si="11"/>
        <v>68.183333333333337</v>
      </c>
      <c r="N94" s="132"/>
      <c r="P94" s="153"/>
      <c r="Q94" s="153"/>
      <c r="R94" s="153"/>
      <c r="S94" s="153"/>
      <c r="T94" s="153"/>
      <c r="U94" s="153"/>
      <c r="V94" s="153"/>
      <c r="W94" s="153"/>
      <c r="X94" s="153"/>
      <c r="Y94" s="153"/>
      <c r="Z94" s="153"/>
      <c r="AA94" s="153"/>
      <c r="AB94" s="153"/>
      <c r="AC94" s="153"/>
      <c r="AD94" s="153"/>
      <c r="AE94" s="153"/>
      <c r="AF94" s="153"/>
      <c r="AG94" s="153"/>
      <c r="AH94" s="153"/>
      <c r="AI94" s="153"/>
      <c r="AJ94" s="153"/>
      <c r="AK94" s="153"/>
      <c r="AL94" s="153"/>
      <c r="AM94" s="153"/>
      <c r="AN94" s="153"/>
      <c r="AO94" s="153"/>
      <c r="AP94" s="153"/>
      <c r="AQ94" s="153"/>
      <c r="AR94" s="153"/>
      <c r="AS94" s="153"/>
      <c r="AT94" s="153"/>
      <c r="AU94" s="153"/>
      <c r="AV94" s="153"/>
      <c r="AW94" s="153"/>
      <c r="AX94" s="153"/>
      <c r="AY94" s="153"/>
      <c r="AZ94" s="153"/>
      <c r="BA94" s="153"/>
      <c r="BB94" s="153"/>
      <c r="BC94" s="153"/>
      <c r="BD94" s="153"/>
      <c r="BE94" s="153"/>
      <c r="BF94" s="153"/>
      <c r="BG94" s="153"/>
      <c r="BH94" s="153"/>
      <c r="BI94" s="153"/>
      <c r="BJ94" s="153"/>
      <c r="BK94" s="153"/>
      <c r="BL94" s="153"/>
      <c r="BM94" s="153"/>
      <c r="BN94" s="153"/>
      <c r="BO94" s="153"/>
      <c r="BP94" s="153"/>
      <c r="BQ94" s="153"/>
      <c r="BR94" s="153"/>
      <c r="BS94" s="153"/>
      <c r="BT94" s="153"/>
      <c r="BU94" s="153"/>
      <c r="BV94" s="153"/>
      <c r="BW94" s="153"/>
      <c r="BX94" s="153"/>
      <c r="BY94" s="153"/>
      <c r="BZ94" s="153"/>
      <c r="CA94" s="153"/>
      <c r="CB94" s="153"/>
      <c r="CC94" s="153"/>
      <c r="CD94" s="153"/>
      <c r="CE94" s="153"/>
      <c r="CF94" s="153"/>
      <c r="CG94" s="153"/>
      <c r="CH94" s="153"/>
      <c r="CI94" s="153"/>
      <c r="CJ94" s="153"/>
      <c r="CK94" s="153"/>
      <c r="CL94" s="153"/>
      <c r="CM94" s="153"/>
      <c r="CN94" s="153"/>
      <c r="CO94" s="153"/>
      <c r="CP94" s="153"/>
      <c r="CQ94" s="153"/>
      <c r="CR94" s="153"/>
      <c r="CS94" s="153"/>
      <c r="CT94" s="153"/>
      <c r="CU94" s="153"/>
      <c r="CV94" s="153"/>
      <c r="CW94" s="153"/>
      <c r="CX94" s="153"/>
      <c r="CY94" s="153"/>
      <c r="CZ94" s="153"/>
      <c r="DA94" s="153"/>
      <c r="DB94" s="153"/>
      <c r="DC94" s="153"/>
      <c r="DD94" s="153"/>
      <c r="DE94" s="153"/>
      <c r="DF94" s="153"/>
      <c r="DG94" s="153"/>
      <c r="DH94" s="153"/>
      <c r="DI94" s="153"/>
      <c r="DJ94" s="153"/>
      <c r="DK94" s="153"/>
      <c r="DL94" s="153"/>
      <c r="DM94" s="153"/>
      <c r="DN94" s="153"/>
      <c r="DO94" s="153"/>
      <c r="DP94" s="153"/>
      <c r="DQ94" s="153"/>
      <c r="DR94" s="153"/>
      <c r="DS94" s="153"/>
      <c r="DT94" s="153"/>
      <c r="DU94" s="153"/>
      <c r="DV94" s="153"/>
      <c r="DW94" s="153"/>
      <c r="DX94" s="153"/>
      <c r="DY94" s="153"/>
      <c r="DZ94" s="153"/>
      <c r="EA94" s="153"/>
      <c r="EB94" s="153"/>
      <c r="EC94" s="153"/>
      <c r="ED94" s="153"/>
      <c r="EE94" s="153"/>
      <c r="EF94" s="153"/>
      <c r="EG94" s="153"/>
      <c r="EH94" s="153"/>
      <c r="EI94" s="153"/>
      <c r="EJ94" s="153"/>
      <c r="EK94" s="153"/>
      <c r="EL94" s="153"/>
      <c r="EM94" s="153"/>
      <c r="EN94" s="153"/>
      <c r="EO94" s="153"/>
      <c r="EP94" s="153"/>
      <c r="EQ94" s="153"/>
      <c r="ER94" s="153"/>
      <c r="ES94" s="153"/>
      <c r="ET94" s="153"/>
      <c r="EU94" s="153"/>
      <c r="EV94" s="153"/>
      <c r="EW94" s="153"/>
      <c r="EX94" s="153"/>
      <c r="EY94" s="153"/>
      <c r="EZ94" s="153"/>
      <c r="FA94" s="153"/>
      <c r="FB94" s="153"/>
      <c r="FC94" s="153"/>
      <c r="FD94" s="153"/>
      <c r="FE94" s="153"/>
      <c r="FF94" s="153"/>
      <c r="FG94" s="153"/>
      <c r="FH94" s="153"/>
      <c r="FI94" s="153"/>
      <c r="FJ94" s="153"/>
      <c r="FK94" s="153"/>
      <c r="FL94" s="153"/>
      <c r="FM94" s="153"/>
      <c r="FN94" s="153"/>
      <c r="FO94" s="153"/>
      <c r="FP94" s="153"/>
      <c r="FQ94" s="153"/>
      <c r="FR94" s="153"/>
      <c r="FS94" s="153"/>
      <c r="FT94" s="153"/>
      <c r="FU94" s="153"/>
      <c r="FV94" s="153"/>
      <c r="FW94" s="153"/>
      <c r="FX94" s="153"/>
      <c r="FY94" s="153"/>
      <c r="FZ94" s="153"/>
      <c r="GA94" s="153"/>
      <c r="GB94" s="153"/>
      <c r="GC94" s="153"/>
      <c r="GD94" s="153"/>
      <c r="GE94" s="153"/>
      <c r="GF94" s="153"/>
      <c r="GG94" s="153"/>
      <c r="GH94" s="153"/>
      <c r="GI94" s="153"/>
      <c r="GJ94" s="153"/>
      <c r="GK94" s="153"/>
      <c r="GL94" s="153"/>
      <c r="GM94" s="153"/>
      <c r="GN94" s="153"/>
      <c r="GO94" s="153"/>
      <c r="GP94" s="153"/>
      <c r="GQ94" s="153"/>
      <c r="GR94" s="153"/>
      <c r="GS94" s="153"/>
      <c r="GT94" s="153"/>
      <c r="GU94" s="153"/>
      <c r="GV94" s="153"/>
      <c r="GW94" s="153"/>
      <c r="GX94" s="153"/>
      <c r="GY94" s="153"/>
      <c r="GZ94" s="153"/>
      <c r="HA94" s="153"/>
      <c r="HB94" s="153"/>
      <c r="HC94" s="153"/>
      <c r="HD94" s="153"/>
      <c r="HE94" s="153"/>
      <c r="HF94" s="153"/>
      <c r="HG94" s="153"/>
      <c r="HH94" s="153"/>
      <c r="HI94" s="153"/>
      <c r="HJ94" s="153"/>
      <c r="HK94" s="153"/>
      <c r="HL94" s="153"/>
      <c r="HM94" s="153"/>
      <c r="HN94" s="153"/>
      <c r="HO94" s="153"/>
      <c r="HP94" s="153"/>
      <c r="HQ94" s="153"/>
      <c r="HR94" s="153"/>
      <c r="HS94" s="153"/>
      <c r="HT94" s="153"/>
      <c r="HU94" s="153"/>
      <c r="HV94" s="153"/>
      <c r="HW94" s="153"/>
      <c r="HX94" s="153"/>
      <c r="HY94" s="153"/>
      <c r="HZ94" s="153"/>
      <c r="IA94" s="153"/>
      <c r="IB94" s="153"/>
      <c r="IC94" s="153"/>
      <c r="ID94" s="153"/>
      <c r="IE94" s="153"/>
      <c r="IF94" s="153"/>
      <c r="IG94" s="153"/>
      <c r="IH94" s="153"/>
      <c r="II94" s="153"/>
      <c r="IJ94" s="153"/>
      <c r="IK94" s="153"/>
      <c r="IL94" s="153"/>
      <c r="IM94" s="153"/>
      <c r="IN94" s="153"/>
      <c r="IO94" s="153"/>
      <c r="IP94" s="153"/>
      <c r="IQ94" s="153"/>
      <c r="IR94" s="153"/>
      <c r="IS94" s="153"/>
      <c r="IT94" s="153"/>
      <c r="IU94" s="153"/>
      <c r="IV94" s="153"/>
      <c r="IW94" s="153"/>
      <c r="IX94" s="153"/>
      <c r="IY94" s="153"/>
      <c r="IZ94" s="153"/>
      <c r="JA94" s="153"/>
      <c r="JB94" s="153"/>
      <c r="JC94" s="153"/>
      <c r="JD94" s="153"/>
      <c r="JE94" s="153"/>
      <c r="JF94" s="153"/>
      <c r="JG94" s="153"/>
      <c r="JH94" s="153"/>
      <c r="JI94" s="153"/>
      <c r="JJ94" s="153"/>
      <c r="JK94" s="153"/>
      <c r="JL94" s="153"/>
      <c r="JM94" s="153"/>
      <c r="JN94" s="153"/>
      <c r="JO94" s="153"/>
      <c r="JP94" s="153"/>
      <c r="JQ94" s="153"/>
      <c r="JR94" s="153"/>
      <c r="JS94" s="153"/>
      <c r="JT94" s="153"/>
      <c r="JU94" s="153"/>
      <c r="JV94" s="153"/>
      <c r="JW94" s="153"/>
      <c r="JX94" s="153"/>
      <c r="JY94" s="153"/>
      <c r="JZ94" s="153"/>
      <c r="KA94" s="153"/>
      <c r="KB94" s="153"/>
      <c r="KC94" s="153"/>
      <c r="KD94" s="153"/>
      <c r="KE94" s="153"/>
      <c r="KF94" s="153"/>
      <c r="KG94" s="153"/>
      <c r="KH94" s="153"/>
      <c r="KI94" s="153"/>
      <c r="KJ94" s="153"/>
      <c r="KK94" s="153"/>
      <c r="KL94" s="153"/>
      <c r="KM94" s="153"/>
      <c r="KN94" s="153"/>
      <c r="KO94" s="153"/>
      <c r="KP94" s="153"/>
      <c r="KQ94" s="153"/>
      <c r="KR94" s="153"/>
      <c r="KS94" s="153"/>
      <c r="KT94" s="153"/>
      <c r="KU94" s="153"/>
      <c r="KV94" s="153"/>
      <c r="KW94" s="153"/>
      <c r="KX94" s="153"/>
      <c r="KY94" s="153"/>
      <c r="KZ94" s="153"/>
      <c r="LA94" s="153"/>
      <c r="LB94" s="153"/>
      <c r="LC94" s="153"/>
      <c r="LD94" s="153"/>
      <c r="LE94" s="153"/>
      <c r="LF94" s="153"/>
      <c r="LG94" s="153"/>
      <c r="LH94" s="153"/>
      <c r="LI94" s="153"/>
      <c r="LJ94" s="153"/>
      <c r="LK94" s="153"/>
      <c r="LL94" s="153"/>
      <c r="LM94" s="153"/>
      <c r="LN94" s="153"/>
      <c r="LO94" s="153"/>
      <c r="LP94" s="153"/>
      <c r="LQ94" s="153"/>
      <c r="LR94" s="153"/>
      <c r="LS94" s="153"/>
      <c r="LT94" s="153"/>
      <c r="LU94" s="153"/>
      <c r="LV94" s="153"/>
      <c r="LW94" s="153"/>
      <c r="LX94" s="153"/>
      <c r="LY94" s="153"/>
      <c r="LZ94" s="153"/>
      <c r="MA94" s="153"/>
    </row>
    <row r="95" spans="1:339" customFormat="1" ht="23.25" x14ac:dyDescent="0.15">
      <c r="A95" s="16">
        <v>7</v>
      </c>
      <c r="B95" s="17" t="s">
        <v>86</v>
      </c>
      <c r="C95" s="17" t="s">
        <v>87</v>
      </c>
      <c r="D95" s="172">
        <v>65</v>
      </c>
      <c r="E95" s="172">
        <v>80</v>
      </c>
      <c r="F95" s="172">
        <v>74</v>
      </c>
      <c r="G95" s="172">
        <v>85</v>
      </c>
      <c r="H95" s="172">
        <v>75</v>
      </c>
      <c r="I95" s="172">
        <f t="shared" si="9"/>
        <v>76.333333333333329</v>
      </c>
      <c r="J95" s="173">
        <v>60</v>
      </c>
      <c r="K95" s="159">
        <v>322</v>
      </c>
      <c r="L95" s="68">
        <f t="shared" si="10"/>
        <v>68.166666666666657</v>
      </c>
      <c r="M95" s="68">
        <f t="shared" si="11"/>
        <v>66.283333333333331</v>
      </c>
      <c r="N95" s="132"/>
      <c r="P95" s="153"/>
      <c r="Q95" s="153"/>
      <c r="R95" s="153"/>
      <c r="S95" s="153"/>
      <c r="T95" s="153"/>
      <c r="U95" s="153"/>
      <c r="V95" s="153"/>
      <c r="W95" s="153"/>
      <c r="X95" s="153"/>
      <c r="Y95" s="153"/>
      <c r="Z95" s="153"/>
      <c r="AA95" s="153"/>
      <c r="AB95" s="153"/>
      <c r="AC95" s="153"/>
      <c r="AD95" s="153"/>
      <c r="AE95" s="153"/>
      <c r="AF95" s="153"/>
      <c r="AG95" s="153"/>
      <c r="AH95" s="153"/>
      <c r="AI95" s="153"/>
      <c r="AJ95" s="153"/>
      <c r="AK95" s="153"/>
      <c r="AL95" s="153"/>
      <c r="AM95" s="153"/>
      <c r="AN95" s="153"/>
      <c r="AO95" s="153"/>
      <c r="AP95" s="153"/>
      <c r="AQ95" s="153"/>
      <c r="AR95" s="153"/>
      <c r="AS95" s="153"/>
      <c r="AT95" s="153"/>
      <c r="AU95" s="153"/>
      <c r="AV95" s="153"/>
      <c r="AW95" s="153"/>
      <c r="AX95" s="153"/>
      <c r="AY95" s="153"/>
      <c r="AZ95" s="153"/>
      <c r="BA95" s="153"/>
      <c r="BB95" s="153"/>
      <c r="BC95" s="153"/>
      <c r="BD95" s="153"/>
      <c r="BE95" s="153"/>
      <c r="BF95" s="153"/>
      <c r="BG95" s="153"/>
      <c r="BH95" s="153"/>
      <c r="BI95" s="153"/>
      <c r="BJ95" s="153"/>
      <c r="BK95" s="153"/>
      <c r="BL95" s="153"/>
      <c r="BM95" s="153"/>
      <c r="BN95" s="153"/>
      <c r="BO95" s="153"/>
      <c r="BP95" s="153"/>
      <c r="BQ95" s="153"/>
      <c r="BR95" s="153"/>
      <c r="BS95" s="153"/>
      <c r="BT95" s="153"/>
      <c r="BU95" s="153"/>
      <c r="BV95" s="153"/>
      <c r="BW95" s="153"/>
      <c r="BX95" s="153"/>
      <c r="BY95" s="153"/>
      <c r="BZ95" s="153"/>
      <c r="CA95" s="153"/>
      <c r="CB95" s="153"/>
      <c r="CC95" s="153"/>
      <c r="CD95" s="153"/>
      <c r="CE95" s="153"/>
      <c r="CF95" s="153"/>
      <c r="CG95" s="153"/>
      <c r="CH95" s="153"/>
      <c r="CI95" s="153"/>
      <c r="CJ95" s="153"/>
      <c r="CK95" s="153"/>
      <c r="CL95" s="153"/>
      <c r="CM95" s="153"/>
      <c r="CN95" s="153"/>
      <c r="CO95" s="153"/>
      <c r="CP95" s="153"/>
      <c r="CQ95" s="153"/>
      <c r="CR95" s="153"/>
      <c r="CS95" s="153"/>
      <c r="CT95" s="153"/>
      <c r="CU95" s="153"/>
      <c r="CV95" s="153"/>
      <c r="CW95" s="153"/>
      <c r="CX95" s="153"/>
      <c r="CY95" s="153"/>
      <c r="CZ95" s="153"/>
      <c r="DA95" s="153"/>
      <c r="DB95" s="153"/>
      <c r="DC95" s="153"/>
      <c r="DD95" s="153"/>
      <c r="DE95" s="153"/>
      <c r="DF95" s="153"/>
      <c r="DG95" s="153"/>
      <c r="DH95" s="153"/>
      <c r="DI95" s="153"/>
      <c r="DJ95" s="153"/>
      <c r="DK95" s="153"/>
      <c r="DL95" s="153"/>
      <c r="DM95" s="153"/>
      <c r="DN95" s="153"/>
      <c r="DO95" s="153"/>
      <c r="DP95" s="153"/>
      <c r="DQ95" s="153"/>
      <c r="DR95" s="153"/>
      <c r="DS95" s="153"/>
      <c r="DT95" s="153"/>
      <c r="DU95" s="153"/>
      <c r="DV95" s="153"/>
      <c r="DW95" s="153"/>
      <c r="DX95" s="153"/>
      <c r="DY95" s="153"/>
      <c r="DZ95" s="153"/>
      <c r="EA95" s="153"/>
      <c r="EB95" s="153"/>
      <c r="EC95" s="153"/>
      <c r="ED95" s="153"/>
      <c r="EE95" s="153"/>
      <c r="EF95" s="153"/>
      <c r="EG95" s="153"/>
      <c r="EH95" s="153"/>
      <c r="EI95" s="153"/>
      <c r="EJ95" s="153"/>
      <c r="EK95" s="153"/>
      <c r="EL95" s="153"/>
      <c r="EM95" s="153"/>
      <c r="EN95" s="153"/>
      <c r="EO95" s="153"/>
      <c r="EP95" s="153"/>
      <c r="EQ95" s="153"/>
      <c r="ER95" s="153"/>
      <c r="ES95" s="153"/>
      <c r="ET95" s="153"/>
      <c r="EU95" s="153"/>
      <c r="EV95" s="153"/>
      <c r="EW95" s="153"/>
      <c r="EX95" s="153"/>
      <c r="EY95" s="153"/>
      <c r="EZ95" s="153"/>
      <c r="FA95" s="153"/>
      <c r="FB95" s="153"/>
      <c r="FC95" s="153"/>
      <c r="FD95" s="153"/>
      <c r="FE95" s="153"/>
      <c r="FF95" s="153"/>
      <c r="FG95" s="153"/>
      <c r="FH95" s="153"/>
      <c r="FI95" s="153"/>
      <c r="FJ95" s="153"/>
      <c r="FK95" s="153"/>
      <c r="FL95" s="153"/>
      <c r="FM95" s="153"/>
      <c r="FN95" s="153"/>
      <c r="FO95" s="153"/>
      <c r="FP95" s="153"/>
      <c r="FQ95" s="153"/>
      <c r="FR95" s="153"/>
      <c r="FS95" s="153"/>
      <c r="FT95" s="153"/>
      <c r="FU95" s="153"/>
      <c r="FV95" s="153"/>
      <c r="FW95" s="153"/>
      <c r="FX95" s="153"/>
      <c r="FY95" s="153"/>
      <c r="FZ95" s="153"/>
      <c r="GA95" s="153"/>
      <c r="GB95" s="153"/>
      <c r="GC95" s="153"/>
      <c r="GD95" s="153"/>
      <c r="GE95" s="153"/>
      <c r="GF95" s="153"/>
      <c r="GG95" s="153"/>
      <c r="GH95" s="153"/>
      <c r="GI95" s="153"/>
      <c r="GJ95" s="153"/>
      <c r="GK95" s="153"/>
      <c r="GL95" s="153"/>
      <c r="GM95" s="153"/>
      <c r="GN95" s="153"/>
      <c r="GO95" s="153"/>
      <c r="GP95" s="153"/>
      <c r="GQ95" s="153"/>
      <c r="GR95" s="153"/>
      <c r="GS95" s="153"/>
      <c r="GT95" s="153"/>
      <c r="GU95" s="153"/>
      <c r="GV95" s="153"/>
      <c r="GW95" s="153"/>
      <c r="GX95" s="153"/>
      <c r="GY95" s="153"/>
      <c r="GZ95" s="153"/>
      <c r="HA95" s="153"/>
      <c r="HB95" s="153"/>
      <c r="HC95" s="153"/>
      <c r="HD95" s="153"/>
      <c r="HE95" s="153"/>
      <c r="HF95" s="153"/>
      <c r="HG95" s="153"/>
      <c r="HH95" s="153"/>
      <c r="HI95" s="153"/>
      <c r="HJ95" s="153"/>
      <c r="HK95" s="153"/>
      <c r="HL95" s="153"/>
      <c r="HM95" s="153"/>
      <c r="HN95" s="153"/>
      <c r="HO95" s="153"/>
      <c r="HP95" s="153"/>
      <c r="HQ95" s="153"/>
      <c r="HR95" s="153"/>
      <c r="HS95" s="153"/>
      <c r="HT95" s="153"/>
      <c r="HU95" s="153"/>
      <c r="HV95" s="153"/>
      <c r="HW95" s="153"/>
      <c r="HX95" s="153"/>
      <c r="HY95" s="153"/>
      <c r="HZ95" s="153"/>
      <c r="IA95" s="153"/>
      <c r="IB95" s="153"/>
      <c r="IC95" s="153"/>
      <c r="ID95" s="153"/>
      <c r="IE95" s="153"/>
      <c r="IF95" s="153"/>
      <c r="IG95" s="153"/>
      <c r="IH95" s="153"/>
      <c r="II95" s="153"/>
      <c r="IJ95" s="153"/>
      <c r="IK95" s="153"/>
      <c r="IL95" s="153"/>
      <c r="IM95" s="153"/>
      <c r="IN95" s="153"/>
      <c r="IO95" s="153"/>
      <c r="IP95" s="153"/>
      <c r="IQ95" s="153"/>
      <c r="IR95" s="153"/>
      <c r="IS95" s="153"/>
      <c r="IT95" s="153"/>
      <c r="IU95" s="153"/>
      <c r="IV95" s="153"/>
      <c r="IW95" s="153"/>
      <c r="IX95" s="153"/>
      <c r="IY95" s="153"/>
      <c r="IZ95" s="153"/>
      <c r="JA95" s="153"/>
      <c r="JB95" s="153"/>
      <c r="JC95" s="153"/>
      <c r="JD95" s="153"/>
      <c r="JE95" s="153"/>
      <c r="JF95" s="153"/>
      <c r="JG95" s="153"/>
      <c r="JH95" s="153"/>
      <c r="JI95" s="153"/>
      <c r="JJ95" s="153"/>
      <c r="JK95" s="153"/>
      <c r="JL95" s="153"/>
      <c r="JM95" s="153"/>
      <c r="JN95" s="153"/>
      <c r="JO95" s="153"/>
      <c r="JP95" s="153"/>
      <c r="JQ95" s="153"/>
      <c r="JR95" s="153"/>
      <c r="JS95" s="153"/>
      <c r="JT95" s="153"/>
      <c r="JU95" s="153"/>
      <c r="JV95" s="153"/>
      <c r="JW95" s="153"/>
      <c r="JX95" s="153"/>
      <c r="JY95" s="153"/>
      <c r="JZ95" s="153"/>
      <c r="KA95" s="153"/>
      <c r="KB95" s="153"/>
      <c r="KC95" s="153"/>
      <c r="KD95" s="153"/>
      <c r="KE95" s="153"/>
      <c r="KF95" s="153"/>
      <c r="KG95" s="153"/>
      <c r="KH95" s="153"/>
      <c r="KI95" s="153"/>
      <c r="KJ95" s="153"/>
      <c r="KK95" s="153"/>
      <c r="KL95" s="153"/>
      <c r="KM95" s="153"/>
      <c r="KN95" s="153"/>
      <c r="KO95" s="153"/>
      <c r="KP95" s="153"/>
      <c r="KQ95" s="153"/>
      <c r="KR95" s="153"/>
      <c r="KS95" s="153"/>
      <c r="KT95" s="153"/>
      <c r="KU95" s="153"/>
      <c r="KV95" s="153"/>
      <c r="KW95" s="153"/>
      <c r="KX95" s="153"/>
      <c r="KY95" s="153"/>
      <c r="KZ95" s="153"/>
      <c r="LA95" s="153"/>
      <c r="LB95" s="153"/>
      <c r="LC95" s="153"/>
      <c r="LD95" s="153"/>
      <c r="LE95" s="153"/>
      <c r="LF95" s="153"/>
      <c r="LG95" s="153"/>
      <c r="LH95" s="153"/>
      <c r="LI95" s="153"/>
      <c r="LJ95" s="153"/>
      <c r="LK95" s="153"/>
      <c r="LL95" s="153"/>
      <c r="LM95" s="153"/>
      <c r="LN95" s="153"/>
      <c r="LO95" s="153"/>
      <c r="LP95" s="153"/>
      <c r="LQ95" s="153"/>
      <c r="LR95" s="153"/>
      <c r="LS95" s="153"/>
      <c r="LT95" s="153"/>
      <c r="LU95" s="153"/>
      <c r="LV95" s="153"/>
      <c r="LW95" s="153"/>
      <c r="LX95" s="153"/>
      <c r="LY95" s="153"/>
      <c r="LZ95" s="153"/>
      <c r="MA95" s="153"/>
    </row>
    <row r="96" spans="1:339" customFormat="1" ht="23.25" x14ac:dyDescent="0.15">
      <c r="A96" s="16">
        <v>8</v>
      </c>
      <c r="B96" s="20" t="s">
        <v>215</v>
      </c>
      <c r="C96" s="17" t="s">
        <v>216</v>
      </c>
      <c r="D96" s="172">
        <v>82</v>
      </c>
      <c r="E96" s="172">
        <v>71</v>
      </c>
      <c r="F96" s="172">
        <v>92</v>
      </c>
      <c r="G96" s="172">
        <v>84</v>
      </c>
      <c r="H96" s="172">
        <v>90</v>
      </c>
      <c r="I96" s="172">
        <f t="shared" si="9"/>
        <v>85.333333333333329</v>
      </c>
      <c r="J96" s="173">
        <v>60</v>
      </c>
      <c r="K96" s="159">
        <v>291</v>
      </c>
      <c r="L96" s="68">
        <f t="shared" si="10"/>
        <v>72.666666666666657</v>
      </c>
      <c r="M96" s="68">
        <f t="shared" si="11"/>
        <v>65.433333333333337</v>
      </c>
      <c r="N96" s="132"/>
      <c r="P96" s="153"/>
      <c r="Q96" s="153"/>
      <c r="R96" s="153"/>
      <c r="S96" s="153"/>
      <c r="T96" s="153"/>
      <c r="U96" s="153"/>
      <c r="V96" s="153"/>
      <c r="W96" s="153"/>
      <c r="X96" s="153"/>
      <c r="Y96" s="153"/>
      <c r="Z96" s="153"/>
      <c r="AA96" s="153"/>
      <c r="AB96" s="153"/>
      <c r="AC96" s="153"/>
      <c r="AD96" s="153"/>
      <c r="AE96" s="153"/>
      <c r="AF96" s="153"/>
      <c r="AG96" s="153"/>
      <c r="AH96" s="153"/>
      <c r="AI96" s="153"/>
      <c r="AJ96" s="153"/>
      <c r="AK96" s="153"/>
      <c r="AL96" s="153"/>
      <c r="AM96" s="153"/>
      <c r="AN96" s="153"/>
      <c r="AO96" s="153"/>
      <c r="AP96" s="153"/>
      <c r="AQ96" s="153"/>
      <c r="AR96" s="153"/>
      <c r="AS96" s="153"/>
      <c r="AT96" s="153"/>
      <c r="AU96" s="153"/>
      <c r="AV96" s="153"/>
      <c r="AW96" s="153"/>
      <c r="AX96" s="153"/>
      <c r="AY96" s="153"/>
      <c r="AZ96" s="153"/>
      <c r="BA96" s="153"/>
      <c r="BB96" s="153"/>
      <c r="BC96" s="153"/>
      <c r="BD96" s="153"/>
      <c r="BE96" s="153"/>
      <c r="BF96" s="153"/>
      <c r="BG96" s="153"/>
      <c r="BH96" s="153"/>
      <c r="BI96" s="153"/>
      <c r="BJ96" s="153"/>
      <c r="BK96" s="153"/>
      <c r="BL96" s="153"/>
      <c r="BM96" s="153"/>
      <c r="BN96" s="153"/>
      <c r="BO96" s="153"/>
      <c r="BP96" s="153"/>
      <c r="BQ96" s="153"/>
      <c r="BR96" s="153"/>
      <c r="BS96" s="153"/>
      <c r="BT96" s="153"/>
      <c r="BU96" s="153"/>
      <c r="BV96" s="153"/>
      <c r="BW96" s="153"/>
      <c r="BX96" s="153"/>
      <c r="BY96" s="153"/>
      <c r="BZ96" s="153"/>
      <c r="CA96" s="153"/>
      <c r="CB96" s="153"/>
      <c r="CC96" s="153"/>
      <c r="CD96" s="153"/>
      <c r="CE96" s="153"/>
      <c r="CF96" s="153"/>
      <c r="CG96" s="153"/>
      <c r="CH96" s="153"/>
      <c r="CI96" s="153"/>
      <c r="CJ96" s="153"/>
      <c r="CK96" s="153"/>
      <c r="CL96" s="153"/>
      <c r="CM96" s="153"/>
      <c r="CN96" s="153"/>
      <c r="CO96" s="153"/>
      <c r="CP96" s="153"/>
      <c r="CQ96" s="153"/>
      <c r="CR96" s="153"/>
      <c r="CS96" s="153"/>
      <c r="CT96" s="153"/>
      <c r="CU96" s="153"/>
      <c r="CV96" s="153"/>
      <c r="CW96" s="153"/>
      <c r="CX96" s="153"/>
      <c r="CY96" s="153"/>
      <c r="CZ96" s="153"/>
      <c r="DA96" s="153"/>
      <c r="DB96" s="153"/>
      <c r="DC96" s="153"/>
      <c r="DD96" s="153"/>
      <c r="DE96" s="153"/>
      <c r="DF96" s="153"/>
      <c r="DG96" s="153"/>
      <c r="DH96" s="153"/>
      <c r="DI96" s="153"/>
      <c r="DJ96" s="153"/>
      <c r="DK96" s="153"/>
      <c r="DL96" s="153"/>
      <c r="DM96" s="153"/>
      <c r="DN96" s="153"/>
      <c r="DO96" s="153"/>
      <c r="DP96" s="153"/>
      <c r="DQ96" s="153"/>
      <c r="DR96" s="153"/>
      <c r="DS96" s="153"/>
      <c r="DT96" s="153"/>
      <c r="DU96" s="153"/>
      <c r="DV96" s="153"/>
      <c r="DW96" s="153"/>
      <c r="DX96" s="153"/>
      <c r="DY96" s="153"/>
      <c r="DZ96" s="153"/>
      <c r="EA96" s="153"/>
      <c r="EB96" s="153"/>
      <c r="EC96" s="153"/>
      <c r="ED96" s="153"/>
      <c r="EE96" s="153"/>
      <c r="EF96" s="153"/>
      <c r="EG96" s="153"/>
      <c r="EH96" s="153"/>
      <c r="EI96" s="153"/>
      <c r="EJ96" s="153"/>
      <c r="EK96" s="153"/>
      <c r="EL96" s="153"/>
      <c r="EM96" s="153"/>
      <c r="EN96" s="153"/>
      <c r="EO96" s="153"/>
      <c r="EP96" s="153"/>
      <c r="EQ96" s="153"/>
      <c r="ER96" s="153"/>
      <c r="ES96" s="153"/>
      <c r="ET96" s="153"/>
      <c r="EU96" s="153"/>
      <c r="EV96" s="153"/>
      <c r="EW96" s="153"/>
      <c r="EX96" s="153"/>
      <c r="EY96" s="153"/>
      <c r="EZ96" s="153"/>
      <c r="FA96" s="153"/>
      <c r="FB96" s="153"/>
      <c r="FC96" s="153"/>
      <c r="FD96" s="153"/>
      <c r="FE96" s="153"/>
      <c r="FF96" s="153"/>
      <c r="FG96" s="153"/>
      <c r="FH96" s="153"/>
      <c r="FI96" s="153"/>
      <c r="FJ96" s="153"/>
      <c r="FK96" s="153"/>
      <c r="FL96" s="153"/>
      <c r="FM96" s="153"/>
      <c r="FN96" s="153"/>
      <c r="FO96" s="153"/>
      <c r="FP96" s="153"/>
      <c r="FQ96" s="153"/>
      <c r="FR96" s="153"/>
      <c r="FS96" s="153"/>
      <c r="FT96" s="153"/>
      <c r="FU96" s="153"/>
      <c r="FV96" s="153"/>
      <c r="FW96" s="153"/>
      <c r="FX96" s="153"/>
      <c r="FY96" s="153"/>
      <c r="FZ96" s="153"/>
      <c r="GA96" s="153"/>
      <c r="GB96" s="153"/>
      <c r="GC96" s="153"/>
      <c r="GD96" s="153"/>
      <c r="GE96" s="153"/>
      <c r="GF96" s="153"/>
      <c r="GG96" s="153"/>
      <c r="GH96" s="153"/>
      <c r="GI96" s="153"/>
      <c r="GJ96" s="153"/>
      <c r="GK96" s="153"/>
      <c r="GL96" s="153"/>
      <c r="GM96" s="153"/>
      <c r="GN96" s="153"/>
      <c r="GO96" s="153"/>
      <c r="GP96" s="153"/>
      <c r="GQ96" s="153"/>
      <c r="GR96" s="153"/>
      <c r="GS96" s="153"/>
      <c r="GT96" s="153"/>
      <c r="GU96" s="153"/>
      <c r="GV96" s="153"/>
      <c r="GW96" s="153"/>
      <c r="GX96" s="153"/>
      <c r="GY96" s="153"/>
      <c r="GZ96" s="153"/>
      <c r="HA96" s="153"/>
      <c r="HB96" s="153"/>
      <c r="HC96" s="153"/>
      <c r="HD96" s="153"/>
      <c r="HE96" s="153"/>
      <c r="HF96" s="153"/>
      <c r="HG96" s="153"/>
      <c r="HH96" s="153"/>
      <c r="HI96" s="153"/>
      <c r="HJ96" s="153"/>
      <c r="HK96" s="153"/>
      <c r="HL96" s="153"/>
      <c r="HM96" s="153"/>
      <c r="HN96" s="153"/>
      <c r="HO96" s="153"/>
      <c r="HP96" s="153"/>
      <c r="HQ96" s="153"/>
      <c r="HR96" s="153"/>
      <c r="HS96" s="153"/>
      <c r="HT96" s="153"/>
      <c r="HU96" s="153"/>
      <c r="HV96" s="153"/>
      <c r="HW96" s="153"/>
      <c r="HX96" s="153"/>
      <c r="HY96" s="153"/>
      <c r="HZ96" s="153"/>
      <c r="IA96" s="153"/>
      <c r="IB96" s="153"/>
      <c r="IC96" s="153"/>
      <c r="ID96" s="153"/>
      <c r="IE96" s="153"/>
      <c r="IF96" s="153"/>
      <c r="IG96" s="153"/>
      <c r="IH96" s="153"/>
      <c r="II96" s="153"/>
      <c r="IJ96" s="153"/>
      <c r="IK96" s="153"/>
      <c r="IL96" s="153"/>
      <c r="IM96" s="153"/>
      <c r="IN96" s="153"/>
      <c r="IO96" s="153"/>
      <c r="IP96" s="153"/>
      <c r="IQ96" s="153"/>
      <c r="IR96" s="153"/>
      <c r="IS96" s="153"/>
      <c r="IT96" s="153"/>
      <c r="IU96" s="153"/>
      <c r="IV96" s="153"/>
      <c r="IW96" s="153"/>
      <c r="IX96" s="153"/>
      <c r="IY96" s="153"/>
      <c r="IZ96" s="153"/>
      <c r="JA96" s="153"/>
      <c r="JB96" s="153"/>
      <c r="JC96" s="153"/>
      <c r="JD96" s="153"/>
      <c r="JE96" s="153"/>
      <c r="JF96" s="153"/>
      <c r="JG96" s="153"/>
      <c r="JH96" s="153"/>
      <c r="JI96" s="153"/>
      <c r="JJ96" s="153"/>
      <c r="JK96" s="153"/>
      <c r="JL96" s="153"/>
      <c r="JM96" s="153"/>
      <c r="JN96" s="153"/>
      <c r="JO96" s="153"/>
      <c r="JP96" s="153"/>
      <c r="JQ96" s="153"/>
      <c r="JR96" s="153"/>
      <c r="JS96" s="153"/>
      <c r="JT96" s="153"/>
      <c r="JU96" s="153"/>
      <c r="JV96" s="153"/>
      <c r="JW96" s="153"/>
      <c r="JX96" s="153"/>
      <c r="JY96" s="153"/>
      <c r="JZ96" s="153"/>
      <c r="KA96" s="153"/>
      <c r="KB96" s="153"/>
      <c r="KC96" s="153"/>
      <c r="KD96" s="153"/>
      <c r="KE96" s="153"/>
      <c r="KF96" s="153"/>
      <c r="KG96" s="153"/>
      <c r="KH96" s="153"/>
      <c r="KI96" s="153"/>
      <c r="KJ96" s="153"/>
      <c r="KK96" s="153"/>
      <c r="KL96" s="153"/>
      <c r="KM96" s="153"/>
      <c r="KN96" s="153"/>
      <c r="KO96" s="153"/>
      <c r="KP96" s="153"/>
      <c r="KQ96" s="153"/>
      <c r="KR96" s="153"/>
      <c r="KS96" s="153"/>
      <c r="KT96" s="153"/>
      <c r="KU96" s="153"/>
      <c r="KV96" s="153"/>
      <c r="KW96" s="153"/>
      <c r="KX96" s="153"/>
      <c r="KY96" s="153"/>
      <c r="KZ96" s="153"/>
      <c r="LA96" s="153"/>
      <c r="LB96" s="153"/>
      <c r="LC96" s="153"/>
      <c r="LD96" s="153"/>
      <c r="LE96" s="153"/>
      <c r="LF96" s="153"/>
      <c r="LG96" s="153"/>
      <c r="LH96" s="153"/>
      <c r="LI96" s="153"/>
      <c r="LJ96" s="153"/>
      <c r="LK96" s="153"/>
      <c r="LL96" s="153"/>
      <c r="LM96" s="153"/>
      <c r="LN96" s="153"/>
      <c r="LO96" s="153"/>
      <c r="LP96" s="153"/>
      <c r="LQ96" s="153"/>
      <c r="LR96" s="153"/>
      <c r="LS96" s="153"/>
      <c r="LT96" s="153"/>
      <c r="LU96" s="153"/>
      <c r="LV96" s="153"/>
      <c r="LW96" s="153"/>
      <c r="LX96" s="153"/>
      <c r="LY96" s="153"/>
      <c r="LZ96" s="153"/>
      <c r="MA96" s="153"/>
    </row>
    <row r="97" spans="1:339" s="166" customFormat="1" ht="24" thickBot="1" x14ac:dyDescent="0.2">
      <c r="A97" s="141">
        <v>9</v>
      </c>
      <c r="B97" s="142" t="s">
        <v>90</v>
      </c>
      <c r="C97" s="142" t="s">
        <v>91</v>
      </c>
      <c r="D97" s="174">
        <v>60</v>
      </c>
      <c r="E97" s="174">
        <v>71</v>
      </c>
      <c r="F97" s="174">
        <v>83</v>
      </c>
      <c r="G97" s="174">
        <v>87</v>
      </c>
      <c r="H97" s="174">
        <v>75</v>
      </c>
      <c r="I97" s="174">
        <f t="shared" si="9"/>
        <v>76.333333333333329</v>
      </c>
      <c r="J97" s="175">
        <v>60</v>
      </c>
      <c r="K97" s="164">
        <v>308</v>
      </c>
      <c r="L97" s="100">
        <f t="shared" si="10"/>
        <v>68.166666666666657</v>
      </c>
      <c r="M97" s="100">
        <f t="shared" si="11"/>
        <v>64.883333333333326</v>
      </c>
      <c r="N97" s="145"/>
      <c r="P97" s="153"/>
      <c r="Q97" s="153"/>
      <c r="R97" s="153"/>
      <c r="S97" s="153"/>
      <c r="T97" s="153"/>
      <c r="U97" s="153"/>
      <c r="V97" s="153"/>
      <c r="W97" s="153"/>
      <c r="X97" s="153"/>
      <c r="Y97" s="153"/>
      <c r="Z97" s="153"/>
      <c r="AA97" s="153"/>
      <c r="AB97" s="153"/>
      <c r="AC97" s="153"/>
      <c r="AD97" s="153"/>
      <c r="AE97" s="153"/>
      <c r="AF97" s="153"/>
      <c r="AG97" s="153"/>
      <c r="AH97" s="153"/>
      <c r="AI97" s="153"/>
      <c r="AJ97" s="153"/>
      <c r="AK97" s="153"/>
      <c r="AL97" s="153"/>
      <c r="AM97" s="153"/>
      <c r="AN97" s="153"/>
      <c r="AO97" s="153"/>
      <c r="AP97" s="153"/>
      <c r="AQ97" s="153"/>
      <c r="AR97" s="153"/>
      <c r="AS97" s="153"/>
      <c r="AT97" s="153"/>
      <c r="AU97" s="153"/>
      <c r="AV97" s="153"/>
      <c r="AW97" s="153"/>
      <c r="AX97" s="153"/>
      <c r="AY97" s="153"/>
      <c r="AZ97" s="153"/>
      <c r="BA97" s="153"/>
      <c r="BB97" s="153"/>
      <c r="BC97" s="153"/>
      <c r="BD97" s="153"/>
      <c r="BE97" s="153"/>
      <c r="BF97" s="153"/>
      <c r="BG97" s="153"/>
      <c r="BH97" s="153"/>
      <c r="BI97" s="153"/>
      <c r="BJ97" s="153"/>
      <c r="BK97" s="153"/>
      <c r="BL97" s="153"/>
      <c r="BM97" s="153"/>
      <c r="BN97" s="153"/>
      <c r="BO97" s="153"/>
      <c r="BP97" s="153"/>
      <c r="BQ97" s="153"/>
      <c r="BR97" s="153"/>
      <c r="BS97" s="153"/>
      <c r="BT97" s="153"/>
      <c r="BU97" s="153"/>
      <c r="BV97" s="153"/>
      <c r="BW97" s="153"/>
      <c r="BX97" s="153"/>
      <c r="BY97" s="153"/>
      <c r="BZ97" s="153"/>
      <c r="CA97" s="153"/>
      <c r="CB97" s="153"/>
      <c r="CC97" s="153"/>
      <c r="CD97" s="153"/>
      <c r="CE97" s="153"/>
      <c r="CF97" s="153"/>
      <c r="CG97" s="153"/>
      <c r="CH97" s="153"/>
      <c r="CI97" s="153"/>
      <c r="CJ97" s="153"/>
      <c r="CK97" s="153"/>
      <c r="CL97" s="153"/>
      <c r="CM97" s="153"/>
      <c r="CN97" s="153"/>
      <c r="CO97" s="153"/>
      <c r="CP97" s="153"/>
      <c r="CQ97" s="153"/>
      <c r="CR97" s="153"/>
      <c r="CS97" s="153"/>
      <c r="CT97" s="153"/>
      <c r="CU97" s="153"/>
      <c r="CV97" s="153"/>
      <c r="CW97" s="153"/>
      <c r="CX97" s="153"/>
      <c r="CY97" s="153"/>
      <c r="CZ97" s="153"/>
      <c r="DA97" s="153"/>
      <c r="DB97" s="153"/>
      <c r="DC97" s="153"/>
      <c r="DD97" s="153"/>
      <c r="DE97" s="153"/>
      <c r="DF97" s="153"/>
      <c r="DG97" s="153"/>
      <c r="DH97" s="153"/>
      <c r="DI97" s="153"/>
      <c r="DJ97" s="153"/>
      <c r="DK97" s="153"/>
      <c r="DL97" s="153"/>
      <c r="DM97" s="153"/>
      <c r="DN97" s="153"/>
      <c r="DO97" s="153"/>
      <c r="DP97" s="153"/>
      <c r="DQ97" s="153"/>
      <c r="DR97" s="153"/>
      <c r="DS97" s="153"/>
      <c r="DT97" s="153"/>
      <c r="DU97" s="153"/>
      <c r="DV97" s="153"/>
      <c r="DW97" s="153"/>
      <c r="DX97" s="153"/>
      <c r="DY97" s="153"/>
      <c r="DZ97" s="153"/>
      <c r="EA97" s="153"/>
      <c r="EB97" s="153"/>
      <c r="EC97" s="153"/>
      <c r="ED97" s="153"/>
      <c r="EE97" s="153"/>
      <c r="EF97" s="153"/>
      <c r="EG97" s="153"/>
      <c r="EH97" s="153"/>
      <c r="EI97" s="153"/>
      <c r="EJ97" s="153"/>
      <c r="EK97" s="153"/>
      <c r="EL97" s="153"/>
      <c r="EM97" s="153"/>
      <c r="EN97" s="153"/>
      <c r="EO97" s="153"/>
      <c r="EP97" s="153"/>
      <c r="EQ97" s="153"/>
      <c r="ER97" s="153"/>
      <c r="ES97" s="153"/>
      <c r="ET97" s="153"/>
      <c r="EU97" s="153"/>
      <c r="EV97" s="153"/>
      <c r="EW97" s="153"/>
      <c r="EX97" s="153"/>
      <c r="EY97" s="153"/>
      <c r="EZ97" s="153"/>
      <c r="FA97" s="153"/>
      <c r="FB97" s="153"/>
      <c r="FC97" s="153"/>
      <c r="FD97" s="153"/>
      <c r="FE97" s="153"/>
      <c r="FF97" s="153"/>
      <c r="FG97" s="153"/>
      <c r="FH97" s="153"/>
      <c r="FI97" s="153"/>
      <c r="FJ97" s="153"/>
      <c r="FK97" s="153"/>
      <c r="FL97" s="153"/>
      <c r="FM97" s="153"/>
      <c r="FN97" s="153"/>
      <c r="FO97" s="153"/>
      <c r="FP97" s="153"/>
      <c r="FQ97" s="153"/>
      <c r="FR97" s="153"/>
      <c r="FS97" s="153"/>
      <c r="FT97" s="153"/>
      <c r="FU97" s="153"/>
      <c r="FV97" s="153"/>
      <c r="FW97" s="153"/>
      <c r="FX97" s="153"/>
      <c r="FY97" s="153"/>
      <c r="FZ97" s="153"/>
      <c r="GA97" s="153"/>
      <c r="GB97" s="153"/>
      <c r="GC97" s="153"/>
      <c r="GD97" s="153"/>
      <c r="GE97" s="153"/>
      <c r="GF97" s="153"/>
      <c r="GG97" s="153"/>
      <c r="GH97" s="153"/>
      <c r="GI97" s="153"/>
      <c r="GJ97" s="153"/>
      <c r="GK97" s="153"/>
      <c r="GL97" s="153"/>
      <c r="GM97" s="153"/>
      <c r="GN97" s="153"/>
      <c r="GO97" s="153"/>
      <c r="GP97" s="153"/>
      <c r="GQ97" s="153"/>
      <c r="GR97" s="153"/>
      <c r="GS97" s="153"/>
      <c r="GT97" s="153"/>
      <c r="GU97" s="153"/>
      <c r="GV97" s="153"/>
      <c r="GW97" s="153"/>
      <c r="GX97" s="153"/>
      <c r="GY97" s="153"/>
      <c r="GZ97" s="153"/>
      <c r="HA97" s="153"/>
      <c r="HB97" s="153"/>
      <c r="HC97" s="153"/>
      <c r="HD97" s="153"/>
      <c r="HE97" s="153"/>
      <c r="HF97" s="153"/>
      <c r="HG97" s="153"/>
      <c r="HH97" s="153"/>
      <c r="HI97" s="153"/>
      <c r="HJ97" s="153"/>
      <c r="HK97" s="153"/>
      <c r="HL97" s="153"/>
      <c r="HM97" s="153"/>
      <c r="HN97" s="153"/>
      <c r="HO97" s="153"/>
      <c r="HP97" s="153"/>
      <c r="HQ97" s="153"/>
      <c r="HR97" s="153"/>
      <c r="HS97" s="153"/>
      <c r="HT97" s="153"/>
      <c r="HU97" s="153"/>
      <c r="HV97" s="153"/>
      <c r="HW97" s="153"/>
      <c r="HX97" s="153"/>
      <c r="HY97" s="153"/>
      <c r="HZ97" s="153"/>
      <c r="IA97" s="153"/>
      <c r="IB97" s="153"/>
      <c r="IC97" s="153"/>
      <c r="ID97" s="153"/>
      <c r="IE97" s="153"/>
      <c r="IF97" s="153"/>
      <c r="IG97" s="153"/>
      <c r="IH97" s="153"/>
      <c r="II97" s="153"/>
      <c r="IJ97" s="153"/>
      <c r="IK97" s="153"/>
      <c r="IL97" s="153"/>
      <c r="IM97" s="153"/>
      <c r="IN97" s="153"/>
      <c r="IO97" s="153"/>
      <c r="IP97" s="153"/>
      <c r="IQ97" s="153"/>
      <c r="IR97" s="153"/>
      <c r="IS97" s="153"/>
      <c r="IT97" s="153"/>
      <c r="IU97" s="153"/>
      <c r="IV97" s="153"/>
      <c r="IW97" s="153"/>
      <c r="IX97" s="153"/>
      <c r="IY97" s="153"/>
      <c r="IZ97" s="153"/>
      <c r="JA97" s="153"/>
      <c r="JB97" s="153"/>
      <c r="JC97" s="153"/>
      <c r="JD97" s="153"/>
      <c r="JE97" s="153"/>
      <c r="JF97" s="153"/>
      <c r="JG97" s="153"/>
      <c r="JH97" s="153"/>
      <c r="JI97" s="153"/>
      <c r="JJ97" s="153"/>
      <c r="JK97" s="153"/>
      <c r="JL97" s="153"/>
      <c r="JM97" s="153"/>
      <c r="JN97" s="153"/>
      <c r="JO97" s="153"/>
      <c r="JP97" s="153"/>
      <c r="JQ97" s="153"/>
      <c r="JR97" s="153"/>
      <c r="JS97" s="153"/>
      <c r="JT97" s="153"/>
      <c r="JU97" s="153"/>
      <c r="JV97" s="153"/>
      <c r="JW97" s="153"/>
      <c r="JX97" s="153"/>
      <c r="JY97" s="153"/>
      <c r="JZ97" s="153"/>
      <c r="KA97" s="153"/>
      <c r="KB97" s="153"/>
      <c r="KC97" s="153"/>
      <c r="KD97" s="153"/>
      <c r="KE97" s="153"/>
      <c r="KF97" s="153"/>
      <c r="KG97" s="153"/>
      <c r="KH97" s="153"/>
      <c r="KI97" s="153"/>
      <c r="KJ97" s="153"/>
      <c r="KK97" s="153"/>
      <c r="KL97" s="153"/>
      <c r="KM97" s="153"/>
      <c r="KN97" s="153"/>
      <c r="KO97" s="153"/>
      <c r="KP97" s="153"/>
      <c r="KQ97" s="153"/>
      <c r="KR97" s="153"/>
      <c r="KS97" s="153"/>
      <c r="KT97" s="153"/>
      <c r="KU97" s="153"/>
      <c r="KV97" s="153"/>
      <c r="KW97" s="153"/>
      <c r="KX97" s="153"/>
      <c r="KY97" s="153"/>
      <c r="KZ97" s="153"/>
      <c r="LA97" s="153"/>
      <c r="LB97" s="153"/>
      <c r="LC97" s="153"/>
      <c r="LD97" s="153"/>
      <c r="LE97" s="153"/>
      <c r="LF97" s="153"/>
      <c r="LG97" s="153"/>
      <c r="LH97" s="153"/>
      <c r="LI97" s="153"/>
      <c r="LJ97" s="153"/>
      <c r="LK97" s="153"/>
      <c r="LL97" s="153"/>
      <c r="LM97" s="153"/>
      <c r="LN97" s="153"/>
      <c r="LO97" s="153"/>
      <c r="LP97" s="153"/>
      <c r="LQ97" s="153"/>
      <c r="LR97" s="153"/>
      <c r="LS97" s="153"/>
      <c r="LT97" s="153"/>
      <c r="LU97" s="153"/>
      <c r="LV97" s="153"/>
      <c r="LW97" s="153"/>
      <c r="LX97" s="153"/>
      <c r="LY97" s="153"/>
      <c r="LZ97" s="153"/>
      <c r="MA97" s="153"/>
    </row>
    <row r="98" spans="1:339" customFormat="1" ht="24" thickTop="1" x14ac:dyDescent="0.15">
      <c r="A98" s="147">
        <v>10</v>
      </c>
      <c r="B98" s="19" t="s">
        <v>217</v>
      </c>
      <c r="C98" s="19" t="s">
        <v>218</v>
      </c>
      <c r="D98" s="176">
        <v>59</v>
      </c>
      <c r="E98" s="176">
        <v>72</v>
      </c>
      <c r="F98" s="176">
        <v>59</v>
      </c>
      <c r="G98" s="176">
        <v>78</v>
      </c>
      <c r="H98" s="176">
        <v>72</v>
      </c>
      <c r="I98" s="176">
        <f t="shared" si="9"/>
        <v>67.666666666666671</v>
      </c>
      <c r="J98" s="177">
        <v>62</v>
      </c>
      <c r="K98" s="170">
        <v>303</v>
      </c>
      <c r="L98" s="66">
        <f t="shared" si="10"/>
        <v>64.833333333333343</v>
      </c>
      <c r="M98" s="66">
        <f t="shared" si="11"/>
        <v>62.716666666666669</v>
      </c>
      <c r="N98" s="150"/>
      <c r="P98" s="153"/>
      <c r="Q98" s="153"/>
      <c r="R98" s="153"/>
      <c r="S98" s="153"/>
      <c r="T98" s="153"/>
      <c r="U98" s="153"/>
      <c r="V98" s="153"/>
      <c r="W98" s="153"/>
      <c r="X98" s="153"/>
      <c r="Y98" s="153"/>
      <c r="Z98" s="153"/>
      <c r="AA98" s="153"/>
      <c r="AB98" s="153"/>
      <c r="AC98" s="153"/>
      <c r="AD98" s="153"/>
      <c r="AE98" s="153"/>
      <c r="AF98" s="153"/>
      <c r="AG98" s="153"/>
      <c r="AH98" s="153"/>
      <c r="AI98" s="153"/>
      <c r="AJ98" s="153"/>
      <c r="AK98" s="153"/>
      <c r="AL98" s="153"/>
      <c r="AM98" s="153"/>
      <c r="AN98" s="153"/>
      <c r="AO98" s="153"/>
      <c r="AP98" s="153"/>
      <c r="AQ98" s="153"/>
      <c r="AR98" s="153"/>
      <c r="AS98" s="153"/>
      <c r="AT98" s="153"/>
      <c r="AU98" s="153"/>
      <c r="AV98" s="153"/>
      <c r="AW98" s="153"/>
      <c r="AX98" s="153"/>
      <c r="AY98" s="153"/>
      <c r="AZ98" s="153"/>
      <c r="BA98" s="153"/>
      <c r="BB98" s="153"/>
      <c r="BC98" s="153"/>
      <c r="BD98" s="153"/>
      <c r="BE98" s="153"/>
      <c r="BF98" s="153"/>
      <c r="BG98" s="153"/>
      <c r="BH98" s="153"/>
      <c r="BI98" s="153"/>
      <c r="BJ98" s="153"/>
      <c r="BK98" s="153"/>
      <c r="BL98" s="153"/>
      <c r="BM98" s="153"/>
      <c r="BN98" s="153"/>
      <c r="BO98" s="153"/>
      <c r="BP98" s="153"/>
      <c r="BQ98" s="153"/>
      <c r="BR98" s="153"/>
      <c r="BS98" s="153"/>
      <c r="BT98" s="153"/>
      <c r="BU98" s="153"/>
      <c r="BV98" s="153"/>
      <c r="BW98" s="153"/>
      <c r="BX98" s="153"/>
      <c r="BY98" s="153"/>
      <c r="BZ98" s="153"/>
      <c r="CA98" s="153"/>
      <c r="CB98" s="153"/>
      <c r="CC98" s="153"/>
      <c r="CD98" s="153"/>
      <c r="CE98" s="153"/>
      <c r="CF98" s="153"/>
      <c r="CG98" s="153"/>
      <c r="CH98" s="153"/>
      <c r="CI98" s="153"/>
      <c r="CJ98" s="153"/>
      <c r="CK98" s="153"/>
      <c r="CL98" s="153"/>
      <c r="CM98" s="153"/>
      <c r="CN98" s="153"/>
      <c r="CO98" s="153"/>
      <c r="CP98" s="153"/>
      <c r="CQ98" s="153"/>
      <c r="CR98" s="153"/>
      <c r="CS98" s="153"/>
      <c r="CT98" s="153"/>
      <c r="CU98" s="153"/>
      <c r="CV98" s="153"/>
      <c r="CW98" s="153"/>
      <c r="CX98" s="153"/>
      <c r="CY98" s="153"/>
      <c r="CZ98" s="153"/>
      <c r="DA98" s="153"/>
      <c r="DB98" s="153"/>
      <c r="DC98" s="153"/>
      <c r="DD98" s="153"/>
      <c r="DE98" s="153"/>
      <c r="DF98" s="153"/>
      <c r="DG98" s="153"/>
      <c r="DH98" s="153"/>
      <c r="DI98" s="153"/>
      <c r="DJ98" s="153"/>
      <c r="DK98" s="153"/>
      <c r="DL98" s="153"/>
      <c r="DM98" s="153"/>
      <c r="DN98" s="153"/>
      <c r="DO98" s="153"/>
      <c r="DP98" s="153"/>
      <c r="DQ98" s="153"/>
      <c r="DR98" s="153"/>
      <c r="DS98" s="153"/>
      <c r="DT98" s="153"/>
      <c r="DU98" s="153"/>
      <c r="DV98" s="153"/>
      <c r="DW98" s="153"/>
      <c r="DX98" s="153"/>
      <c r="DY98" s="153"/>
      <c r="DZ98" s="153"/>
      <c r="EA98" s="153"/>
      <c r="EB98" s="153"/>
      <c r="EC98" s="153"/>
      <c r="ED98" s="153"/>
      <c r="EE98" s="153"/>
      <c r="EF98" s="153"/>
      <c r="EG98" s="153"/>
      <c r="EH98" s="153"/>
      <c r="EI98" s="153"/>
      <c r="EJ98" s="153"/>
      <c r="EK98" s="153"/>
      <c r="EL98" s="153"/>
      <c r="EM98" s="153"/>
      <c r="EN98" s="153"/>
      <c r="EO98" s="153"/>
      <c r="EP98" s="153"/>
      <c r="EQ98" s="153"/>
      <c r="ER98" s="153"/>
      <c r="ES98" s="153"/>
      <c r="ET98" s="153"/>
      <c r="EU98" s="153"/>
      <c r="EV98" s="153"/>
      <c r="EW98" s="153"/>
      <c r="EX98" s="153"/>
      <c r="EY98" s="153"/>
      <c r="EZ98" s="153"/>
      <c r="FA98" s="153"/>
      <c r="FB98" s="153"/>
      <c r="FC98" s="153"/>
      <c r="FD98" s="153"/>
      <c r="FE98" s="153"/>
      <c r="FF98" s="153"/>
      <c r="FG98" s="153"/>
      <c r="FH98" s="153"/>
      <c r="FI98" s="153"/>
      <c r="FJ98" s="153"/>
      <c r="FK98" s="153"/>
      <c r="FL98" s="153"/>
      <c r="FM98" s="153"/>
      <c r="FN98" s="153"/>
      <c r="FO98" s="153"/>
      <c r="FP98" s="153"/>
      <c r="FQ98" s="153"/>
      <c r="FR98" s="153"/>
      <c r="FS98" s="153"/>
      <c r="FT98" s="153"/>
      <c r="FU98" s="153"/>
      <c r="FV98" s="153"/>
      <c r="FW98" s="153"/>
      <c r="FX98" s="153"/>
      <c r="FY98" s="153"/>
      <c r="FZ98" s="153"/>
      <c r="GA98" s="153"/>
      <c r="GB98" s="153"/>
      <c r="GC98" s="153"/>
      <c r="GD98" s="153"/>
      <c r="GE98" s="153"/>
      <c r="GF98" s="153"/>
      <c r="GG98" s="153"/>
      <c r="GH98" s="153"/>
      <c r="GI98" s="153"/>
      <c r="GJ98" s="153"/>
      <c r="GK98" s="153"/>
      <c r="GL98" s="153"/>
      <c r="GM98" s="153"/>
      <c r="GN98" s="153"/>
      <c r="GO98" s="153"/>
      <c r="GP98" s="153"/>
      <c r="GQ98" s="153"/>
      <c r="GR98" s="153"/>
      <c r="GS98" s="153"/>
      <c r="GT98" s="153"/>
      <c r="GU98" s="153"/>
      <c r="GV98" s="153"/>
      <c r="GW98" s="153"/>
      <c r="GX98" s="153"/>
      <c r="GY98" s="153"/>
      <c r="GZ98" s="153"/>
      <c r="HA98" s="153"/>
      <c r="HB98" s="153"/>
      <c r="HC98" s="153"/>
      <c r="HD98" s="153"/>
      <c r="HE98" s="153"/>
      <c r="HF98" s="153"/>
      <c r="HG98" s="153"/>
      <c r="HH98" s="153"/>
      <c r="HI98" s="153"/>
      <c r="HJ98" s="153"/>
      <c r="HK98" s="153"/>
      <c r="HL98" s="153"/>
      <c r="HM98" s="153"/>
      <c r="HN98" s="153"/>
      <c r="HO98" s="153"/>
      <c r="HP98" s="153"/>
      <c r="HQ98" s="153"/>
      <c r="HR98" s="153"/>
      <c r="HS98" s="153"/>
      <c r="HT98" s="153"/>
      <c r="HU98" s="153"/>
      <c r="HV98" s="153"/>
      <c r="HW98" s="153"/>
      <c r="HX98" s="153"/>
      <c r="HY98" s="153"/>
      <c r="HZ98" s="153"/>
      <c r="IA98" s="153"/>
      <c r="IB98" s="153"/>
      <c r="IC98" s="153"/>
      <c r="ID98" s="153"/>
      <c r="IE98" s="153"/>
      <c r="IF98" s="153"/>
      <c r="IG98" s="153"/>
      <c r="IH98" s="153"/>
      <c r="II98" s="153"/>
      <c r="IJ98" s="153"/>
      <c r="IK98" s="153"/>
      <c r="IL98" s="153"/>
      <c r="IM98" s="153"/>
      <c r="IN98" s="153"/>
      <c r="IO98" s="153"/>
      <c r="IP98" s="153"/>
      <c r="IQ98" s="153"/>
      <c r="IR98" s="153"/>
      <c r="IS98" s="153"/>
      <c r="IT98" s="153"/>
      <c r="IU98" s="153"/>
      <c r="IV98" s="153"/>
      <c r="IW98" s="153"/>
      <c r="IX98" s="153"/>
      <c r="IY98" s="153"/>
      <c r="IZ98" s="153"/>
      <c r="JA98" s="153"/>
      <c r="JB98" s="153"/>
      <c r="JC98" s="153"/>
      <c r="JD98" s="153"/>
      <c r="JE98" s="153"/>
      <c r="JF98" s="153"/>
      <c r="JG98" s="153"/>
      <c r="JH98" s="153"/>
      <c r="JI98" s="153"/>
      <c r="JJ98" s="153"/>
      <c r="JK98" s="153"/>
      <c r="JL98" s="153"/>
      <c r="JM98" s="153"/>
      <c r="JN98" s="153"/>
      <c r="JO98" s="153"/>
      <c r="JP98" s="153"/>
      <c r="JQ98" s="153"/>
      <c r="JR98" s="153"/>
      <c r="JS98" s="153"/>
      <c r="JT98" s="153"/>
      <c r="JU98" s="153"/>
      <c r="JV98" s="153"/>
      <c r="JW98" s="153"/>
      <c r="JX98" s="153"/>
      <c r="JY98" s="153"/>
      <c r="JZ98" s="153"/>
      <c r="KA98" s="153"/>
      <c r="KB98" s="153"/>
      <c r="KC98" s="153"/>
      <c r="KD98" s="153"/>
      <c r="KE98" s="153"/>
      <c r="KF98" s="153"/>
      <c r="KG98" s="153"/>
      <c r="KH98" s="153"/>
      <c r="KI98" s="153"/>
      <c r="KJ98" s="153"/>
      <c r="KK98" s="153"/>
      <c r="KL98" s="153"/>
      <c r="KM98" s="153"/>
      <c r="KN98" s="153"/>
      <c r="KO98" s="153"/>
      <c r="KP98" s="153"/>
      <c r="KQ98" s="153"/>
      <c r="KR98" s="153"/>
      <c r="KS98" s="153"/>
      <c r="KT98" s="153"/>
      <c r="KU98" s="153"/>
      <c r="KV98" s="153"/>
      <c r="KW98" s="153"/>
      <c r="KX98" s="153"/>
      <c r="KY98" s="153"/>
      <c r="KZ98" s="153"/>
      <c r="LA98" s="153"/>
      <c r="LB98" s="153"/>
      <c r="LC98" s="153"/>
      <c r="LD98" s="153"/>
      <c r="LE98" s="153"/>
      <c r="LF98" s="153"/>
      <c r="LG98" s="153"/>
      <c r="LH98" s="153"/>
      <c r="LI98" s="153"/>
      <c r="LJ98" s="153"/>
      <c r="LK98" s="153"/>
      <c r="LL98" s="153"/>
      <c r="LM98" s="153"/>
      <c r="LN98" s="153"/>
      <c r="LO98" s="153"/>
      <c r="LP98" s="153"/>
      <c r="LQ98" s="153"/>
      <c r="LR98" s="153"/>
      <c r="LS98" s="153"/>
      <c r="LT98" s="153"/>
      <c r="LU98" s="153"/>
      <c r="LV98" s="153"/>
      <c r="LW98" s="153"/>
      <c r="LX98" s="153"/>
      <c r="LY98" s="153"/>
      <c r="LZ98" s="153"/>
      <c r="MA98" s="153"/>
    </row>
    <row r="99" spans="1:339" customFormat="1" ht="23.25" x14ac:dyDescent="0.15">
      <c r="A99" s="16">
        <v>11</v>
      </c>
      <c r="B99" s="17" t="s">
        <v>219</v>
      </c>
      <c r="C99" s="17" t="s">
        <v>220</v>
      </c>
      <c r="D99" s="172">
        <v>60</v>
      </c>
      <c r="E99" s="172">
        <v>55</v>
      </c>
      <c r="F99" s="172">
        <v>70</v>
      </c>
      <c r="G99" s="172">
        <v>79</v>
      </c>
      <c r="H99" s="172">
        <v>80</v>
      </c>
      <c r="I99" s="172">
        <f t="shared" si="9"/>
        <v>69.666666666666671</v>
      </c>
      <c r="J99" s="173">
        <v>19</v>
      </c>
      <c r="K99" s="159">
        <v>268</v>
      </c>
      <c r="L99" s="68">
        <f t="shared" si="10"/>
        <v>44.333333333333336</v>
      </c>
      <c r="M99" s="68">
        <f t="shared" si="11"/>
        <v>48.966666666666669</v>
      </c>
      <c r="N99" s="178" t="s">
        <v>221</v>
      </c>
      <c r="P99" s="153"/>
      <c r="Q99" s="153"/>
      <c r="R99" s="153"/>
      <c r="S99" s="153"/>
      <c r="T99" s="153"/>
      <c r="U99" s="153"/>
      <c r="V99" s="153"/>
      <c r="W99" s="153"/>
      <c r="X99" s="153"/>
      <c r="Y99" s="153"/>
      <c r="Z99" s="153"/>
      <c r="AA99" s="153"/>
      <c r="AB99" s="153"/>
      <c r="AC99" s="153"/>
      <c r="AD99" s="153"/>
      <c r="AE99" s="153"/>
      <c r="AF99" s="153"/>
      <c r="AG99" s="153"/>
      <c r="AH99" s="153"/>
      <c r="AI99" s="153"/>
      <c r="AJ99" s="153"/>
      <c r="AK99" s="153"/>
      <c r="AL99" s="153"/>
      <c r="AM99" s="153"/>
      <c r="AN99" s="153"/>
      <c r="AO99" s="153"/>
      <c r="AP99" s="153"/>
      <c r="AQ99" s="153"/>
      <c r="AR99" s="153"/>
      <c r="AS99" s="153"/>
      <c r="AT99" s="153"/>
      <c r="AU99" s="153"/>
      <c r="AV99" s="153"/>
      <c r="AW99" s="153"/>
      <c r="AX99" s="153"/>
      <c r="AY99" s="153"/>
      <c r="AZ99" s="153"/>
      <c r="BA99" s="153"/>
      <c r="BB99" s="153"/>
      <c r="BC99" s="153"/>
      <c r="BD99" s="153"/>
      <c r="BE99" s="153"/>
      <c r="BF99" s="153"/>
      <c r="BG99" s="153"/>
      <c r="BH99" s="153"/>
      <c r="BI99" s="153"/>
      <c r="BJ99" s="153"/>
      <c r="BK99" s="153"/>
      <c r="BL99" s="153"/>
      <c r="BM99" s="153"/>
      <c r="BN99" s="153"/>
      <c r="BO99" s="153"/>
      <c r="BP99" s="153"/>
      <c r="BQ99" s="153"/>
      <c r="BR99" s="153"/>
      <c r="BS99" s="153"/>
      <c r="BT99" s="153"/>
      <c r="BU99" s="153"/>
      <c r="BV99" s="153"/>
      <c r="BW99" s="153"/>
      <c r="BX99" s="153"/>
      <c r="BY99" s="153"/>
      <c r="BZ99" s="153"/>
      <c r="CA99" s="153"/>
      <c r="CB99" s="153"/>
      <c r="CC99" s="153"/>
      <c r="CD99" s="153"/>
      <c r="CE99" s="153"/>
      <c r="CF99" s="153"/>
      <c r="CG99" s="153"/>
      <c r="CH99" s="153"/>
      <c r="CI99" s="153"/>
      <c r="CJ99" s="153"/>
      <c r="CK99" s="153"/>
      <c r="CL99" s="153"/>
      <c r="CM99" s="153"/>
      <c r="CN99" s="153"/>
      <c r="CO99" s="153"/>
      <c r="CP99" s="153"/>
      <c r="CQ99" s="153"/>
      <c r="CR99" s="153"/>
      <c r="CS99" s="153"/>
      <c r="CT99" s="153"/>
      <c r="CU99" s="153"/>
      <c r="CV99" s="153"/>
      <c r="CW99" s="153"/>
      <c r="CX99" s="153"/>
      <c r="CY99" s="153"/>
      <c r="CZ99" s="153"/>
      <c r="DA99" s="153"/>
      <c r="DB99" s="153"/>
      <c r="DC99" s="153"/>
      <c r="DD99" s="153"/>
      <c r="DE99" s="153"/>
      <c r="DF99" s="153"/>
      <c r="DG99" s="153"/>
      <c r="DH99" s="153"/>
      <c r="DI99" s="153"/>
      <c r="DJ99" s="153"/>
      <c r="DK99" s="153"/>
      <c r="DL99" s="153"/>
      <c r="DM99" s="153"/>
      <c r="DN99" s="153"/>
      <c r="DO99" s="153"/>
      <c r="DP99" s="153"/>
      <c r="DQ99" s="153"/>
      <c r="DR99" s="153"/>
      <c r="DS99" s="153"/>
      <c r="DT99" s="153"/>
      <c r="DU99" s="153"/>
      <c r="DV99" s="153"/>
      <c r="DW99" s="153"/>
      <c r="DX99" s="153"/>
      <c r="DY99" s="153"/>
      <c r="DZ99" s="153"/>
      <c r="EA99" s="153"/>
      <c r="EB99" s="153"/>
      <c r="EC99" s="153"/>
      <c r="ED99" s="153"/>
      <c r="EE99" s="153"/>
      <c r="EF99" s="153"/>
      <c r="EG99" s="153"/>
      <c r="EH99" s="153"/>
      <c r="EI99" s="153"/>
      <c r="EJ99" s="153"/>
      <c r="EK99" s="153"/>
      <c r="EL99" s="153"/>
      <c r="EM99" s="153"/>
      <c r="EN99" s="153"/>
      <c r="EO99" s="153"/>
      <c r="EP99" s="153"/>
      <c r="EQ99" s="153"/>
      <c r="ER99" s="153"/>
      <c r="ES99" s="153"/>
      <c r="ET99" s="153"/>
      <c r="EU99" s="153"/>
      <c r="EV99" s="153"/>
      <c r="EW99" s="153"/>
      <c r="EX99" s="153"/>
      <c r="EY99" s="153"/>
      <c r="EZ99" s="153"/>
      <c r="FA99" s="153"/>
      <c r="FB99" s="153"/>
      <c r="FC99" s="153"/>
      <c r="FD99" s="153"/>
      <c r="FE99" s="153"/>
      <c r="FF99" s="153"/>
      <c r="FG99" s="153"/>
      <c r="FH99" s="153"/>
      <c r="FI99" s="153"/>
      <c r="FJ99" s="153"/>
      <c r="FK99" s="153"/>
      <c r="FL99" s="153"/>
      <c r="FM99" s="153"/>
      <c r="FN99" s="153"/>
      <c r="FO99" s="153"/>
      <c r="FP99" s="153"/>
      <c r="FQ99" s="153"/>
      <c r="FR99" s="153"/>
      <c r="FS99" s="153"/>
      <c r="FT99" s="153"/>
      <c r="FU99" s="153"/>
      <c r="FV99" s="153"/>
      <c r="FW99" s="153"/>
      <c r="FX99" s="153"/>
      <c r="FY99" s="153"/>
      <c r="FZ99" s="153"/>
      <c r="GA99" s="153"/>
      <c r="GB99" s="153"/>
      <c r="GC99" s="153"/>
      <c r="GD99" s="153"/>
      <c r="GE99" s="153"/>
      <c r="GF99" s="153"/>
      <c r="GG99" s="153"/>
      <c r="GH99" s="153"/>
      <c r="GI99" s="153"/>
      <c r="GJ99" s="153"/>
      <c r="GK99" s="153"/>
      <c r="GL99" s="153"/>
      <c r="GM99" s="153"/>
      <c r="GN99" s="153"/>
      <c r="GO99" s="153"/>
      <c r="GP99" s="153"/>
      <c r="GQ99" s="153"/>
      <c r="GR99" s="153"/>
      <c r="GS99" s="153"/>
      <c r="GT99" s="153"/>
      <c r="GU99" s="153"/>
      <c r="GV99" s="153"/>
      <c r="GW99" s="153"/>
      <c r="GX99" s="153"/>
      <c r="GY99" s="153"/>
      <c r="GZ99" s="153"/>
      <c r="HA99" s="153"/>
      <c r="HB99" s="153"/>
      <c r="HC99" s="153"/>
      <c r="HD99" s="153"/>
      <c r="HE99" s="153"/>
      <c r="HF99" s="153"/>
      <c r="HG99" s="153"/>
      <c r="HH99" s="153"/>
      <c r="HI99" s="153"/>
      <c r="HJ99" s="153"/>
      <c r="HK99" s="153"/>
      <c r="HL99" s="153"/>
      <c r="HM99" s="153"/>
      <c r="HN99" s="153"/>
      <c r="HO99" s="153"/>
      <c r="HP99" s="153"/>
      <c r="HQ99" s="153"/>
      <c r="HR99" s="153"/>
      <c r="HS99" s="153"/>
      <c r="HT99" s="153"/>
      <c r="HU99" s="153"/>
      <c r="HV99" s="153"/>
      <c r="HW99" s="153"/>
      <c r="HX99" s="153"/>
      <c r="HY99" s="153"/>
      <c r="HZ99" s="153"/>
      <c r="IA99" s="153"/>
      <c r="IB99" s="153"/>
      <c r="IC99" s="153"/>
      <c r="ID99" s="153"/>
      <c r="IE99" s="153"/>
      <c r="IF99" s="153"/>
      <c r="IG99" s="153"/>
      <c r="IH99" s="153"/>
      <c r="II99" s="153"/>
      <c r="IJ99" s="153"/>
      <c r="IK99" s="153"/>
      <c r="IL99" s="153"/>
      <c r="IM99" s="153"/>
      <c r="IN99" s="153"/>
      <c r="IO99" s="153"/>
      <c r="IP99" s="153"/>
      <c r="IQ99" s="153"/>
      <c r="IR99" s="153"/>
      <c r="IS99" s="153"/>
      <c r="IT99" s="153"/>
      <c r="IU99" s="153"/>
      <c r="IV99" s="153"/>
      <c r="IW99" s="153"/>
      <c r="IX99" s="153"/>
      <c r="IY99" s="153"/>
      <c r="IZ99" s="153"/>
      <c r="JA99" s="153"/>
      <c r="JB99" s="153"/>
      <c r="JC99" s="153"/>
      <c r="JD99" s="153"/>
      <c r="JE99" s="153"/>
      <c r="JF99" s="153"/>
      <c r="JG99" s="153"/>
      <c r="JH99" s="153"/>
      <c r="JI99" s="153"/>
      <c r="JJ99" s="153"/>
      <c r="JK99" s="153"/>
      <c r="JL99" s="153"/>
      <c r="JM99" s="153"/>
      <c r="JN99" s="153"/>
      <c r="JO99" s="153"/>
      <c r="JP99" s="153"/>
      <c r="JQ99" s="153"/>
      <c r="JR99" s="153"/>
      <c r="JS99" s="153"/>
      <c r="JT99" s="153"/>
      <c r="JU99" s="153"/>
      <c r="JV99" s="153"/>
      <c r="JW99" s="153"/>
      <c r="JX99" s="153"/>
      <c r="JY99" s="153"/>
      <c r="JZ99" s="153"/>
      <c r="KA99" s="153"/>
      <c r="KB99" s="153"/>
      <c r="KC99" s="153"/>
      <c r="KD99" s="153"/>
      <c r="KE99" s="153"/>
      <c r="KF99" s="153"/>
      <c r="KG99" s="153"/>
      <c r="KH99" s="153"/>
      <c r="KI99" s="153"/>
      <c r="KJ99" s="153"/>
      <c r="KK99" s="153"/>
      <c r="KL99" s="153"/>
      <c r="KM99" s="153"/>
      <c r="KN99" s="153"/>
      <c r="KO99" s="153"/>
      <c r="KP99" s="153"/>
      <c r="KQ99" s="153"/>
      <c r="KR99" s="153"/>
      <c r="KS99" s="153"/>
      <c r="KT99" s="153"/>
      <c r="KU99" s="153"/>
      <c r="KV99" s="153"/>
      <c r="KW99" s="153"/>
      <c r="KX99" s="153"/>
      <c r="KY99" s="153"/>
      <c r="KZ99" s="153"/>
      <c r="LA99" s="153"/>
      <c r="LB99" s="153"/>
      <c r="LC99" s="153"/>
      <c r="LD99" s="153"/>
      <c r="LE99" s="153"/>
      <c r="LF99" s="153"/>
      <c r="LG99" s="153"/>
      <c r="LH99" s="153"/>
      <c r="LI99" s="153"/>
      <c r="LJ99" s="153"/>
      <c r="LK99" s="153"/>
      <c r="LL99" s="153"/>
      <c r="LM99" s="153"/>
      <c r="LN99" s="153"/>
      <c r="LO99" s="153"/>
      <c r="LP99" s="153"/>
      <c r="LQ99" s="153"/>
      <c r="LR99" s="153"/>
      <c r="LS99" s="153"/>
      <c r="LT99" s="153"/>
      <c r="LU99" s="153"/>
      <c r="LV99" s="153"/>
      <c r="LW99" s="153"/>
      <c r="LX99" s="153"/>
      <c r="LY99" s="153"/>
      <c r="LZ99" s="153"/>
      <c r="MA99" s="153"/>
    </row>
    <row r="100" spans="1:339" s="182" customFormat="1" x14ac:dyDescent="0.25">
      <c r="A100" s="179"/>
      <c r="B100" s="180"/>
      <c r="C100" s="181"/>
      <c r="I100" s="183"/>
      <c r="K100" s="184"/>
      <c r="L100" s="185"/>
      <c r="N100" s="185"/>
      <c r="P100" s="37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8"/>
      <c r="CE100" s="38"/>
      <c r="CF100" s="38"/>
      <c r="CG100" s="38"/>
      <c r="CH100" s="38"/>
      <c r="CI100" s="38"/>
      <c r="CJ100" s="38"/>
      <c r="CK100" s="38"/>
      <c r="CL100" s="38"/>
      <c r="CM100" s="38"/>
      <c r="CN100" s="38"/>
      <c r="CO100" s="38"/>
      <c r="CP100" s="38"/>
      <c r="CQ100" s="38"/>
      <c r="CR100" s="38"/>
      <c r="CS100" s="38"/>
      <c r="CT100" s="38"/>
      <c r="CU100" s="38"/>
      <c r="CV100" s="38"/>
      <c r="CW100" s="38"/>
      <c r="CX100" s="38"/>
      <c r="CY100" s="38"/>
      <c r="CZ100" s="38"/>
      <c r="DA100" s="38"/>
      <c r="DB100" s="38"/>
      <c r="DC100" s="38"/>
      <c r="DD100" s="38"/>
      <c r="DE100" s="38"/>
      <c r="DF100" s="38"/>
      <c r="DG100" s="38"/>
      <c r="DH100" s="38"/>
      <c r="DI100" s="38"/>
      <c r="DJ100" s="38"/>
      <c r="DK100" s="38"/>
      <c r="DL100" s="38"/>
      <c r="DM100" s="38"/>
      <c r="DN100" s="38"/>
      <c r="DO100" s="38"/>
      <c r="DP100" s="38"/>
      <c r="DQ100" s="38"/>
      <c r="DR100" s="38"/>
      <c r="DS100" s="38"/>
      <c r="DT100" s="38"/>
      <c r="DU100" s="38"/>
      <c r="DV100" s="38"/>
      <c r="DW100" s="38"/>
      <c r="DX100" s="38"/>
      <c r="DY100" s="38"/>
      <c r="DZ100" s="38"/>
      <c r="EA100" s="38"/>
      <c r="EB100" s="38"/>
      <c r="EC100" s="38"/>
      <c r="ED100" s="38"/>
      <c r="EE100" s="38"/>
      <c r="EF100" s="38"/>
      <c r="EG100" s="38"/>
      <c r="EH100" s="38"/>
      <c r="EI100" s="38"/>
      <c r="EJ100" s="38"/>
      <c r="EK100" s="38"/>
      <c r="EL100" s="38"/>
      <c r="EM100" s="38"/>
      <c r="EN100" s="38"/>
      <c r="EO100" s="38"/>
      <c r="EP100" s="38"/>
      <c r="EQ100" s="38"/>
      <c r="ER100" s="38"/>
      <c r="ES100" s="38"/>
      <c r="ET100" s="38"/>
      <c r="EU100" s="38"/>
      <c r="EV100" s="38"/>
      <c r="EW100" s="38"/>
      <c r="EX100" s="38"/>
      <c r="EY100" s="38"/>
      <c r="EZ100" s="38"/>
      <c r="FA100" s="38"/>
      <c r="FB100" s="38"/>
      <c r="FC100" s="38"/>
      <c r="FD100" s="38"/>
      <c r="FE100" s="38"/>
      <c r="FF100" s="38"/>
      <c r="FG100" s="38"/>
      <c r="FH100" s="38"/>
      <c r="FI100" s="38"/>
      <c r="FJ100" s="38"/>
      <c r="FK100" s="38"/>
      <c r="FL100" s="38"/>
      <c r="FM100" s="38"/>
      <c r="FN100" s="38"/>
      <c r="FO100" s="38"/>
      <c r="FP100" s="38"/>
      <c r="FQ100" s="38"/>
      <c r="FR100" s="38"/>
      <c r="FS100" s="38"/>
      <c r="FT100" s="38"/>
      <c r="FU100" s="38"/>
      <c r="FV100" s="38"/>
      <c r="FW100" s="38"/>
      <c r="FX100" s="38"/>
      <c r="FY100" s="38"/>
      <c r="FZ100" s="38"/>
      <c r="GA100" s="38"/>
      <c r="GB100" s="38"/>
      <c r="GC100" s="38"/>
      <c r="GD100" s="38"/>
      <c r="GE100" s="38"/>
      <c r="GF100" s="38"/>
      <c r="GG100" s="38"/>
      <c r="GH100" s="38"/>
      <c r="GI100" s="38"/>
      <c r="GJ100" s="38"/>
      <c r="GK100" s="38"/>
      <c r="GL100" s="38"/>
      <c r="GM100" s="38"/>
      <c r="GN100" s="38"/>
      <c r="GO100" s="38"/>
      <c r="GP100" s="38"/>
      <c r="GQ100" s="38"/>
      <c r="GR100" s="38"/>
      <c r="GS100" s="38"/>
      <c r="GT100" s="38"/>
      <c r="GU100" s="38"/>
      <c r="GV100" s="38"/>
      <c r="GW100" s="38"/>
      <c r="GX100" s="38"/>
      <c r="GY100" s="38"/>
      <c r="GZ100" s="38"/>
      <c r="HA100" s="38"/>
      <c r="HB100" s="38"/>
      <c r="HC100" s="38"/>
      <c r="HD100" s="38"/>
      <c r="HE100" s="38"/>
      <c r="HF100" s="38"/>
      <c r="HG100" s="38"/>
      <c r="HH100" s="38"/>
      <c r="HI100" s="38"/>
      <c r="HJ100" s="38"/>
      <c r="HK100" s="38"/>
      <c r="HL100" s="38"/>
      <c r="HM100" s="38"/>
      <c r="HN100" s="38"/>
      <c r="HO100" s="38"/>
      <c r="HP100" s="38"/>
      <c r="HQ100" s="38"/>
      <c r="HR100" s="38"/>
      <c r="HS100" s="38"/>
      <c r="HT100" s="38"/>
      <c r="HU100" s="38"/>
      <c r="HV100" s="38"/>
      <c r="HW100" s="38"/>
      <c r="HX100" s="38"/>
      <c r="HY100" s="38"/>
      <c r="HZ100" s="38"/>
      <c r="IA100" s="38"/>
      <c r="IB100" s="38"/>
      <c r="IC100" s="38"/>
      <c r="ID100" s="38"/>
      <c r="IE100" s="38"/>
      <c r="IF100" s="38"/>
      <c r="IG100" s="38"/>
      <c r="IH100" s="38"/>
      <c r="II100" s="38"/>
      <c r="IJ100" s="38"/>
      <c r="IK100" s="38"/>
      <c r="IL100" s="38"/>
      <c r="IM100" s="38"/>
      <c r="IN100" s="38"/>
      <c r="IO100" s="38"/>
      <c r="IP100" s="38"/>
      <c r="IQ100" s="38"/>
      <c r="IR100" s="38"/>
      <c r="IS100" s="38"/>
      <c r="IT100" s="38"/>
      <c r="IU100" s="38"/>
      <c r="IV100" s="38"/>
      <c r="IW100" s="38"/>
      <c r="IX100" s="38"/>
      <c r="IY100" s="38"/>
      <c r="IZ100" s="38"/>
      <c r="JA100" s="38"/>
      <c r="JB100" s="38"/>
      <c r="JC100" s="38"/>
      <c r="JD100" s="38"/>
      <c r="JE100" s="38"/>
      <c r="JF100" s="38"/>
      <c r="JG100" s="38"/>
      <c r="JH100" s="38"/>
      <c r="JI100" s="38"/>
      <c r="JJ100" s="38"/>
      <c r="JK100" s="38"/>
      <c r="JL100" s="38"/>
      <c r="JM100" s="38"/>
      <c r="JN100" s="38"/>
      <c r="JO100" s="38"/>
      <c r="JP100" s="38"/>
      <c r="JQ100" s="38"/>
      <c r="JR100" s="38"/>
      <c r="JS100" s="38"/>
      <c r="JT100" s="38"/>
      <c r="JU100" s="38"/>
      <c r="JV100" s="38"/>
      <c r="JW100" s="38"/>
      <c r="JX100" s="38"/>
      <c r="JY100" s="38"/>
      <c r="JZ100" s="38"/>
      <c r="KA100" s="38"/>
      <c r="KB100" s="38"/>
      <c r="KC100" s="38"/>
      <c r="KD100" s="38"/>
      <c r="KE100" s="38"/>
      <c r="KF100" s="38"/>
      <c r="KG100" s="38"/>
      <c r="KH100" s="38"/>
      <c r="KI100" s="38"/>
      <c r="KJ100" s="38"/>
      <c r="KK100" s="38"/>
      <c r="KL100" s="38"/>
      <c r="KM100" s="38"/>
      <c r="KN100" s="38"/>
      <c r="KO100" s="38"/>
      <c r="KP100" s="38"/>
      <c r="KQ100" s="38"/>
      <c r="KR100" s="38"/>
      <c r="KS100" s="38"/>
      <c r="KT100" s="38"/>
      <c r="KU100" s="38"/>
      <c r="KV100" s="38"/>
      <c r="KW100" s="38"/>
      <c r="KX100" s="38"/>
      <c r="KY100" s="38"/>
      <c r="KZ100" s="38"/>
      <c r="LA100" s="38"/>
      <c r="LB100" s="38"/>
      <c r="LC100" s="38"/>
      <c r="LD100" s="38"/>
      <c r="LE100" s="38"/>
      <c r="LF100" s="38"/>
      <c r="LG100" s="38"/>
      <c r="LH100" s="38"/>
      <c r="LI100" s="38"/>
      <c r="LJ100" s="38"/>
      <c r="LK100" s="38"/>
      <c r="LL100" s="38"/>
      <c r="LM100" s="38"/>
      <c r="LN100" s="38"/>
      <c r="LO100" s="38"/>
      <c r="LP100" s="38"/>
      <c r="LQ100" s="38"/>
      <c r="LR100" s="38"/>
      <c r="LS100" s="38"/>
      <c r="LT100" s="38"/>
      <c r="LU100" s="38"/>
      <c r="LV100" s="38"/>
      <c r="LW100" s="38"/>
      <c r="LX100" s="38"/>
      <c r="LY100" s="38"/>
      <c r="LZ100" s="38"/>
      <c r="MA100" s="38"/>
    </row>
    <row r="101" spans="1:339" s="38" customFormat="1" x14ac:dyDescent="0.25">
      <c r="A101" s="23"/>
      <c r="B101" s="110"/>
      <c r="C101" s="111"/>
      <c r="I101" s="186"/>
      <c r="K101" s="187"/>
      <c r="L101" s="188"/>
      <c r="N101" s="188"/>
      <c r="P101" s="37"/>
    </row>
    <row r="102" spans="1:339" x14ac:dyDescent="0.15">
      <c r="A102" s="189" t="s">
        <v>222</v>
      </c>
      <c r="B102" s="189"/>
      <c r="C102" s="189"/>
      <c r="D102" s="189"/>
      <c r="E102" s="189"/>
      <c r="F102" s="189"/>
      <c r="G102" s="189"/>
      <c r="H102" s="189"/>
      <c r="I102" s="189"/>
      <c r="J102" s="189"/>
      <c r="K102" s="189"/>
      <c r="L102" s="189"/>
    </row>
    <row r="103" spans="1:339" x14ac:dyDescent="0.15">
      <c r="A103" s="39" t="s">
        <v>223</v>
      </c>
      <c r="B103" s="40"/>
      <c r="C103" s="41"/>
      <c r="D103" s="39"/>
      <c r="E103" s="39"/>
      <c r="F103" s="39"/>
      <c r="G103" s="39"/>
      <c r="H103" s="39"/>
      <c r="I103" s="42"/>
      <c r="J103" s="39"/>
      <c r="K103" s="43"/>
      <c r="L103" s="44"/>
    </row>
    <row r="104" spans="1:339" ht="13.5" x14ac:dyDescent="0.15">
      <c r="A104" s="59" t="s">
        <v>110</v>
      </c>
      <c r="B104" s="60" t="s">
        <v>111</v>
      </c>
      <c r="C104" s="125" t="s">
        <v>112</v>
      </c>
      <c r="D104" s="190" t="s">
        <v>224</v>
      </c>
      <c r="E104" s="190" t="s">
        <v>225</v>
      </c>
      <c r="F104" s="190" t="s">
        <v>226</v>
      </c>
      <c r="G104" s="190" t="s">
        <v>227</v>
      </c>
      <c r="H104" s="155" t="s">
        <v>228</v>
      </c>
      <c r="I104" s="49"/>
      <c r="J104" s="50"/>
      <c r="K104" s="50"/>
      <c r="L104" s="50"/>
      <c r="M104" s="50"/>
      <c r="N104" s="51"/>
      <c r="P104" s="191"/>
    </row>
    <row r="105" spans="1:339" ht="13.5" x14ac:dyDescent="0.15">
      <c r="A105" s="192"/>
      <c r="B105" s="193"/>
      <c r="C105" s="194"/>
      <c r="D105" s="59" t="s">
        <v>229</v>
      </c>
      <c r="E105" s="59" t="s">
        <v>229</v>
      </c>
      <c r="F105" s="59" t="s">
        <v>229</v>
      </c>
      <c r="G105" s="59" t="s">
        <v>229</v>
      </c>
      <c r="H105" s="59" t="s">
        <v>229</v>
      </c>
      <c r="I105" s="126" t="s">
        <v>230</v>
      </c>
      <c r="J105" s="195" t="s">
        <v>231</v>
      </c>
      <c r="K105" s="196" t="s">
        <v>232</v>
      </c>
      <c r="L105" s="128" t="s">
        <v>233</v>
      </c>
      <c r="M105" s="129" t="s">
        <v>234</v>
      </c>
      <c r="N105" s="130" t="s">
        <v>235</v>
      </c>
    </row>
    <row r="106" spans="1:339" ht="13.5" x14ac:dyDescent="0.15">
      <c r="A106" s="54"/>
      <c r="B106" s="197"/>
      <c r="C106" s="198"/>
      <c r="D106" s="54"/>
      <c r="E106" s="54"/>
      <c r="F106" s="54"/>
      <c r="G106" s="54"/>
      <c r="H106" s="54"/>
      <c r="I106" s="199"/>
      <c r="J106" s="200"/>
      <c r="K106" s="201"/>
      <c r="L106" s="202"/>
      <c r="M106" s="203"/>
      <c r="N106" s="204"/>
    </row>
    <row r="107" spans="1:339" s="137" customFormat="1" ht="23.25" x14ac:dyDescent="0.15">
      <c r="A107" s="18">
        <v>1</v>
      </c>
      <c r="B107" s="17" t="s">
        <v>32</v>
      </c>
      <c r="C107" s="19" t="s">
        <v>33</v>
      </c>
      <c r="D107" s="122">
        <v>96</v>
      </c>
      <c r="E107" s="122">
        <v>91</v>
      </c>
      <c r="F107" s="122">
        <v>90</v>
      </c>
      <c r="G107" s="122">
        <v>86</v>
      </c>
      <c r="H107" s="122">
        <v>95</v>
      </c>
      <c r="I107" s="151">
        <f t="shared" ref="I107:I114" si="12">(SUM(D107:H107)-MAX(D107:H107)-MIN(D107:H107))/3</f>
        <v>92</v>
      </c>
      <c r="J107" s="131">
        <v>93</v>
      </c>
      <c r="K107" s="159">
        <v>350</v>
      </c>
      <c r="L107" s="205">
        <f t="shared" ref="L107:L114" si="13">I107*0.5+J107*0.5</f>
        <v>92.5</v>
      </c>
      <c r="M107" s="205">
        <f t="shared" ref="M107:M114" si="14">K107/5*0.5+L107*0.5</f>
        <v>81.25</v>
      </c>
      <c r="N107" s="136"/>
      <c r="P107" s="139"/>
      <c r="Q107" s="139"/>
      <c r="R107" s="139"/>
      <c r="S107" s="139"/>
      <c r="T107" s="139"/>
      <c r="U107" s="139"/>
      <c r="V107" s="139"/>
      <c r="W107" s="139"/>
      <c r="X107" s="139"/>
      <c r="Y107" s="139"/>
      <c r="Z107" s="139"/>
      <c r="AA107" s="139"/>
      <c r="AB107" s="139"/>
      <c r="AC107" s="139"/>
      <c r="AD107" s="139"/>
      <c r="AE107" s="139"/>
      <c r="AF107" s="139"/>
      <c r="AG107" s="139"/>
      <c r="AH107" s="139"/>
      <c r="AI107" s="139"/>
      <c r="AJ107" s="139"/>
      <c r="AK107" s="139"/>
      <c r="AL107" s="139"/>
      <c r="AM107" s="139"/>
      <c r="AN107" s="139"/>
      <c r="AO107" s="139"/>
      <c r="AP107" s="139"/>
      <c r="AQ107" s="139"/>
      <c r="AR107" s="139"/>
      <c r="AS107" s="139"/>
      <c r="AT107" s="139"/>
      <c r="AU107" s="139"/>
      <c r="AV107" s="139"/>
      <c r="AW107" s="139"/>
      <c r="AX107" s="139"/>
      <c r="AY107" s="139"/>
      <c r="AZ107" s="139"/>
      <c r="BA107" s="139"/>
      <c r="BB107" s="139"/>
      <c r="BC107" s="139"/>
      <c r="BD107" s="139"/>
      <c r="BE107" s="139"/>
      <c r="BF107" s="139"/>
      <c r="BG107" s="139"/>
      <c r="BH107" s="139"/>
      <c r="BI107" s="139"/>
      <c r="BJ107" s="139"/>
      <c r="BK107" s="139"/>
      <c r="BL107" s="139"/>
      <c r="BM107" s="139"/>
      <c r="BN107" s="139"/>
      <c r="BO107" s="139"/>
      <c r="BP107" s="139"/>
      <c r="BQ107" s="139"/>
      <c r="BR107" s="139"/>
      <c r="BS107" s="139"/>
      <c r="BT107" s="139"/>
      <c r="BU107" s="139"/>
      <c r="BV107" s="139"/>
      <c r="BW107" s="139"/>
      <c r="BX107" s="139"/>
      <c r="BY107" s="139"/>
      <c r="BZ107" s="139"/>
      <c r="CA107" s="139"/>
      <c r="CB107" s="139"/>
      <c r="CC107" s="139"/>
      <c r="CD107" s="139"/>
      <c r="CE107" s="139"/>
      <c r="CF107" s="139"/>
      <c r="CG107" s="139"/>
      <c r="CH107" s="139"/>
      <c r="CI107" s="139"/>
      <c r="CJ107" s="139"/>
      <c r="CK107" s="139"/>
      <c r="CL107" s="139"/>
      <c r="CM107" s="139"/>
      <c r="CN107" s="139"/>
      <c r="CO107" s="139"/>
      <c r="CP107" s="139"/>
      <c r="CQ107" s="139"/>
      <c r="CR107" s="139"/>
      <c r="CS107" s="139"/>
      <c r="CT107" s="139"/>
      <c r="CU107" s="139"/>
      <c r="CV107" s="139"/>
      <c r="CW107" s="139"/>
      <c r="CX107" s="139"/>
      <c r="CY107" s="139"/>
      <c r="CZ107" s="139"/>
      <c r="DA107" s="139"/>
      <c r="DB107" s="139"/>
      <c r="DC107" s="139"/>
      <c r="DD107" s="139"/>
      <c r="DE107" s="139"/>
      <c r="DF107" s="139"/>
      <c r="DG107" s="139"/>
      <c r="DH107" s="139"/>
      <c r="DI107" s="139"/>
      <c r="DJ107" s="139"/>
      <c r="DK107" s="139"/>
      <c r="DL107" s="139"/>
      <c r="DM107" s="139"/>
      <c r="DN107" s="139"/>
      <c r="DO107" s="139"/>
      <c r="DP107" s="139"/>
      <c r="DQ107" s="139"/>
      <c r="DR107" s="139"/>
      <c r="DS107" s="139"/>
      <c r="DT107" s="139"/>
      <c r="DU107" s="139"/>
      <c r="DV107" s="139"/>
      <c r="DW107" s="139"/>
      <c r="DX107" s="139"/>
      <c r="DY107" s="139"/>
      <c r="DZ107" s="139"/>
      <c r="EA107" s="139"/>
      <c r="EB107" s="139"/>
      <c r="EC107" s="139"/>
      <c r="ED107" s="139"/>
      <c r="EE107" s="139"/>
      <c r="EF107" s="139"/>
      <c r="EG107" s="139"/>
      <c r="EH107" s="139"/>
      <c r="EI107" s="139"/>
      <c r="EJ107" s="139"/>
      <c r="EK107" s="139"/>
      <c r="EL107" s="139"/>
      <c r="EM107" s="139"/>
      <c r="EN107" s="139"/>
      <c r="EO107" s="139"/>
      <c r="EP107" s="139"/>
      <c r="EQ107" s="139"/>
      <c r="ER107" s="139"/>
      <c r="ES107" s="139"/>
      <c r="ET107" s="139"/>
      <c r="EU107" s="139"/>
      <c r="EV107" s="139"/>
      <c r="EW107" s="139"/>
      <c r="EX107" s="139"/>
      <c r="EY107" s="139"/>
      <c r="EZ107" s="139"/>
      <c r="FA107" s="139"/>
      <c r="FB107" s="139"/>
      <c r="FC107" s="139"/>
      <c r="FD107" s="139"/>
      <c r="FE107" s="139"/>
      <c r="FF107" s="139"/>
      <c r="FG107" s="139"/>
      <c r="FH107" s="139"/>
      <c r="FI107" s="139"/>
      <c r="FJ107" s="139"/>
      <c r="FK107" s="139"/>
      <c r="FL107" s="139"/>
      <c r="FM107" s="139"/>
      <c r="FN107" s="139"/>
      <c r="FO107" s="139"/>
      <c r="FP107" s="139"/>
      <c r="FQ107" s="139"/>
      <c r="FR107" s="139"/>
      <c r="FS107" s="139"/>
      <c r="FT107" s="139"/>
      <c r="FU107" s="139"/>
      <c r="FV107" s="139"/>
      <c r="FW107" s="139"/>
      <c r="FX107" s="139"/>
      <c r="FY107" s="139"/>
      <c r="FZ107" s="139"/>
      <c r="GA107" s="139"/>
      <c r="GB107" s="139"/>
      <c r="GC107" s="139"/>
      <c r="GD107" s="139"/>
      <c r="GE107" s="139"/>
      <c r="GF107" s="139"/>
      <c r="GG107" s="139"/>
      <c r="GH107" s="139"/>
      <c r="GI107" s="139"/>
      <c r="GJ107" s="139"/>
      <c r="GK107" s="139"/>
      <c r="GL107" s="139"/>
      <c r="GM107" s="139"/>
      <c r="GN107" s="139"/>
      <c r="GO107" s="139"/>
      <c r="GP107" s="139"/>
      <c r="GQ107" s="139"/>
      <c r="GR107" s="139"/>
      <c r="GS107" s="139"/>
      <c r="GT107" s="139"/>
      <c r="GU107" s="139"/>
      <c r="GV107" s="139"/>
      <c r="GW107" s="139"/>
      <c r="GX107" s="139"/>
      <c r="GY107" s="139"/>
      <c r="GZ107" s="139"/>
      <c r="HA107" s="139"/>
      <c r="HB107" s="139"/>
      <c r="HC107" s="139"/>
      <c r="HD107" s="139"/>
      <c r="HE107" s="139"/>
      <c r="HF107" s="139"/>
      <c r="HG107" s="139"/>
      <c r="HH107" s="139"/>
      <c r="HI107" s="139"/>
      <c r="HJ107" s="139"/>
      <c r="HK107" s="139"/>
      <c r="HL107" s="139"/>
      <c r="HM107" s="139"/>
      <c r="HN107" s="139"/>
      <c r="HO107" s="139"/>
      <c r="HP107" s="139"/>
      <c r="HQ107" s="139"/>
      <c r="HR107" s="139"/>
      <c r="HS107" s="139"/>
      <c r="HT107" s="139"/>
      <c r="HU107" s="139"/>
      <c r="HV107" s="139"/>
      <c r="HW107" s="139"/>
      <c r="HX107" s="139"/>
      <c r="HY107" s="139"/>
      <c r="HZ107" s="139"/>
      <c r="IA107" s="139"/>
      <c r="IB107" s="139"/>
      <c r="IC107" s="139"/>
      <c r="ID107" s="139"/>
      <c r="IE107" s="139"/>
      <c r="IF107" s="139"/>
      <c r="IG107" s="139"/>
      <c r="IH107" s="139"/>
      <c r="II107" s="139"/>
      <c r="IJ107" s="139"/>
      <c r="IK107" s="139"/>
      <c r="IL107" s="139"/>
      <c r="IM107" s="139"/>
      <c r="IN107" s="139"/>
      <c r="IO107" s="139"/>
      <c r="IP107" s="139"/>
      <c r="IQ107" s="139"/>
      <c r="IR107" s="139"/>
      <c r="IS107" s="139"/>
      <c r="IT107" s="139"/>
      <c r="IU107" s="139"/>
      <c r="IV107" s="139"/>
      <c r="IW107" s="139"/>
      <c r="IX107" s="139"/>
      <c r="IY107" s="139"/>
      <c r="IZ107" s="139"/>
      <c r="JA107" s="139"/>
      <c r="JB107" s="139"/>
      <c r="JC107" s="139"/>
      <c r="JD107" s="139"/>
      <c r="JE107" s="139"/>
      <c r="JF107" s="139"/>
      <c r="JG107" s="139"/>
      <c r="JH107" s="139"/>
      <c r="JI107" s="139"/>
      <c r="JJ107" s="139"/>
      <c r="JK107" s="139"/>
      <c r="JL107" s="139"/>
      <c r="JM107" s="139"/>
      <c r="JN107" s="139"/>
      <c r="JO107" s="139"/>
      <c r="JP107" s="139"/>
      <c r="JQ107" s="139"/>
      <c r="JR107" s="139"/>
      <c r="JS107" s="139"/>
      <c r="JT107" s="139"/>
      <c r="JU107" s="139"/>
      <c r="JV107" s="139"/>
      <c r="JW107" s="139"/>
      <c r="JX107" s="139"/>
      <c r="JY107" s="139"/>
      <c r="JZ107" s="139"/>
      <c r="KA107" s="139"/>
      <c r="KB107" s="139"/>
      <c r="KC107" s="139"/>
      <c r="KD107" s="139"/>
      <c r="KE107" s="139"/>
      <c r="KF107" s="139"/>
      <c r="KG107" s="139"/>
      <c r="KH107" s="139"/>
      <c r="KI107" s="139"/>
      <c r="KJ107" s="139"/>
      <c r="KK107" s="139"/>
      <c r="KL107" s="139"/>
      <c r="KM107" s="139"/>
      <c r="KN107" s="139"/>
      <c r="KO107" s="139"/>
      <c r="KP107" s="139"/>
      <c r="KQ107" s="139"/>
      <c r="KR107" s="139"/>
      <c r="KS107" s="139"/>
      <c r="KT107" s="139"/>
      <c r="KU107" s="139"/>
      <c r="KV107" s="139"/>
      <c r="KW107" s="139"/>
      <c r="KX107" s="139"/>
      <c r="KY107" s="139"/>
      <c r="KZ107" s="139"/>
      <c r="LA107" s="139"/>
      <c r="LB107" s="139"/>
      <c r="LC107" s="139"/>
      <c r="LD107" s="139"/>
      <c r="LE107" s="139"/>
      <c r="LF107" s="139"/>
      <c r="LG107" s="139"/>
      <c r="LH107" s="139"/>
      <c r="LI107" s="139"/>
      <c r="LJ107" s="139"/>
      <c r="LK107" s="139"/>
      <c r="LL107" s="139"/>
      <c r="LM107" s="139"/>
      <c r="LN107" s="139"/>
      <c r="LO107" s="139"/>
      <c r="LP107" s="139"/>
      <c r="LQ107" s="139"/>
      <c r="LR107" s="139"/>
      <c r="LS107" s="139"/>
      <c r="LT107" s="139"/>
      <c r="LU107" s="139"/>
      <c r="LV107" s="139"/>
      <c r="LW107" s="139"/>
      <c r="LX107" s="139"/>
      <c r="LY107" s="139"/>
      <c r="LZ107" s="139"/>
      <c r="MA107" s="139"/>
    </row>
    <row r="108" spans="1:339" ht="23.25" x14ac:dyDescent="0.15">
      <c r="A108" s="18">
        <v>2</v>
      </c>
      <c r="B108" s="17" t="s">
        <v>34</v>
      </c>
      <c r="C108" s="19" t="s">
        <v>35</v>
      </c>
      <c r="D108" s="122">
        <v>90</v>
      </c>
      <c r="E108" s="122">
        <v>92</v>
      </c>
      <c r="F108" s="122">
        <v>92</v>
      </c>
      <c r="G108" s="122">
        <v>88</v>
      </c>
      <c r="H108" s="122">
        <v>96</v>
      </c>
      <c r="I108" s="151">
        <f t="shared" si="12"/>
        <v>91.333333333333329</v>
      </c>
      <c r="J108" s="131">
        <v>83</v>
      </c>
      <c r="K108" s="159">
        <v>373</v>
      </c>
      <c r="L108" s="205">
        <f t="shared" si="13"/>
        <v>87.166666666666657</v>
      </c>
      <c r="M108" s="205">
        <f t="shared" si="14"/>
        <v>80.883333333333326</v>
      </c>
      <c r="N108" s="132"/>
    </row>
    <row r="109" spans="1:339" s="93" customFormat="1" ht="23.25" x14ac:dyDescent="0.15">
      <c r="A109" s="18">
        <v>3</v>
      </c>
      <c r="B109" s="17" t="s">
        <v>36</v>
      </c>
      <c r="C109" s="19" t="s">
        <v>37</v>
      </c>
      <c r="D109" s="122">
        <v>91</v>
      </c>
      <c r="E109" s="122">
        <v>86</v>
      </c>
      <c r="F109" s="122">
        <v>80</v>
      </c>
      <c r="G109" s="122">
        <v>83</v>
      </c>
      <c r="H109" s="122">
        <v>93</v>
      </c>
      <c r="I109" s="151">
        <f t="shared" si="12"/>
        <v>86.666666666666671</v>
      </c>
      <c r="J109" s="131">
        <v>91</v>
      </c>
      <c r="K109" s="159">
        <v>340</v>
      </c>
      <c r="L109" s="205">
        <f t="shared" si="13"/>
        <v>88.833333333333343</v>
      </c>
      <c r="M109" s="205">
        <f t="shared" si="14"/>
        <v>78.416666666666671</v>
      </c>
      <c r="N109" s="133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  <c r="AO109" s="95"/>
      <c r="AP109" s="95"/>
      <c r="AQ109" s="95"/>
      <c r="AR109" s="95"/>
      <c r="AS109" s="95"/>
      <c r="AT109" s="95"/>
      <c r="AU109" s="95"/>
      <c r="AV109" s="95"/>
      <c r="AW109" s="95"/>
      <c r="AX109" s="95"/>
      <c r="AY109" s="95"/>
      <c r="AZ109" s="95"/>
      <c r="BA109" s="95"/>
      <c r="BB109" s="95"/>
      <c r="BC109" s="95"/>
      <c r="BD109" s="95"/>
      <c r="BE109" s="95"/>
      <c r="BF109" s="95"/>
      <c r="BG109" s="95"/>
      <c r="BH109" s="95"/>
      <c r="BI109" s="95"/>
      <c r="BJ109" s="95"/>
      <c r="BK109" s="95"/>
      <c r="BL109" s="95"/>
      <c r="BM109" s="95"/>
      <c r="BN109" s="95"/>
      <c r="BO109" s="95"/>
      <c r="BP109" s="95"/>
      <c r="BQ109" s="95"/>
      <c r="BR109" s="95"/>
      <c r="BS109" s="95"/>
      <c r="BT109" s="95"/>
      <c r="BU109" s="95"/>
      <c r="BV109" s="95"/>
      <c r="BW109" s="95"/>
      <c r="BX109" s="95"/>
      <c r="BY109" s="95"/>
      <c r="BZ109" s="95"/>
      <c r="CA109" s="95"/>
      <c r="CB109" s="95"/>
      <c r="CC109" s="95"/>
      <c r="CD109" s="95"/>
      <c r="CE109" s="95"/>
      <c r="CF109" s="95"/>
      <c r="CG109" s="95"/>
      <c r="CH109" s="95"/>
      <c r="CI109" s="95"/>
      <c r="CJ109" s="95"/>
      <c r="CK109" s="95"/>
      <c r="CL109" s="95"/>
      <c r="CM109" s="95"/>
      <c r="CN109" s="95"/>
      <c r="CO109" s="95"/>
      <c r="CP109" s="95"/>
      <c r="CQ109" s="95"/>
      <c r="CR109" s="95"/>
      <c r="CS109" s="95"/>
      <c r="CT109" s="95"/>
      <c r="CU109" s="95"/>
      <c r="CV109" s="95"/>
      <c r="CW109" s="95"/>
      <c r="CX109" s="95"/>
      <c r="CY109" s="95"/>
      <c r="CZ109" s="95"/>
      <c r="DA109" s="95"/>
      <c r="DB109" s="95"/>
      <c r="DC109" s="95"/>
      <c r="DD109" s="95"/>
      <c r="DE109" s="95"/>
      <c r="DF109" s="95"/>
      <c r="DG109" s="95"/>
      <c r="DH109" s="95"/>
      <c r="DI109" s="95"/>
      <c r="DJ109" s="95"/>
      <c r="DK109" s="95"/>
      <c r="DL109" s="95"/>
      <c r="DM109" s="95"/>
      <c r="DN109" s="95"/>
      <c r="DO109" s="95"/>
      <c r="DP109" s="95"/>
      <c r="DQ109" s="95"/>
      <c r="DR109" s="95"/>
      <c r="DS109" s="95"/>
      <c r="DT109" s="95"/>
      <c r="DU109" s="95"/>
      <c r="DV109" s="95"/>
      <c r="DW109" s="95"/>
      <c r="DX109" s="95"/>
      <c r="DY109" s="95"/>
      <c r="DZ109" s="95"/>
      <c r="EA109" s="95"/>
      <c r="EB109" s="95"/>
      <c r="EC109" s="95"/>
      <c r="ED109" s="95"/>
      <c r="EE109" s="95"/>
      <c r="EF109" s="95"/>
      <c r="EG109" s="95"/>
      <c r="EH109" s="95"/>
      <c r="EI109" s="95"/>
      <c r="EJ109" s="95"/>
      <c r="EK109" s="95"/>
      <c r="EL109" s="95"/>
      <c r="EM109" s="95"/>
      <c r="EN109" s="95"/>
      <c r="EO109" s="95"/>
      <c r="EP109" s="95"/>
      <c r="EQ109" s="95"/>
      <c r="ER109" s="95"/>
      <c r="ES109" s="95"/>
      <c r="ET109" s="95"/>
      <c r="EU109" s="95"/>
      <c r="EV109" s="95"/>
      <c r="EW109" s="95"/>
      <c r="EX109" s="95"/>
      <c r="EY109" s="95"/>
      <c r="EZ109" s="95"/>
      <c r="FA109" s="95"/>
      <c r="FB109" s="95"/>
      <c r="FC109" s="95"/>
      <c r="FD109" s="95"/>
      <c r="FE109" s="95"/>
      <c r="FF109" s="95"/>
      <c r="FG109" s="95"/>
      <c r="FH109" s="95"/>
      <c r="FI109" s="95"/>
      <c r="FJ109" s="95"/>
      <c r="FK109" s="95"/>
      <c r="FL109" s="95"/>
      <c r="FM109" s="95"/>
      <c r="FN109" s="95"/>
      <c r="FO109" s="95"/>
      <c r="FP109" s="95"/>
      <c r="FQ109" s="95"/>
      <c r="FR109" s="95"/>
      <c r="FS109" s="95"/>
      <c r="FT109" s="95"/>
      <c r="FU109" s="95"/>
      <c r="FV109" s="95"/>
      <c r="FW109" s="95"/>
      <c r="FX109" s="95"/>
      <c r="FY109" s="95"/>
      <c r="FZ109" s="95"/>
      <c r="GA109" s="95"/>
      <c r="GB109" s="95"/>
      <c r="GC109" s="95"/>
      <c r="GD109" s="95"/>
      <c r="GE109" s="95"/>
      <c r="GF109" s="95"/>
      <c r="GG109" s="95"/>
      <c r="GH109" s="95"/>
      <c r="GI109" s="95"/>
      <c r="GJ109" s="95"/>
      <c r="GK109" s="95"/>
      <c r="GL109" s="95"/>
      <c r="GM109" s="95"/>
      <c r="GN109" s="95"/>
      <c r="GO109" s="95"/>
      <c r="GP109" s="95"/>
      <c r="GQ109" s="95"/>
      <c r="GR109" s="95"/>
      <c r="GS109" s="95"/>
      <c r="GT109" s="95"/>
      <c r="GU109" s="95"/>
      <c r="GV109" s="95"/>
      <c r="GW109" s="95"/>
      <c r="GX109" s="95"/>
      <c r="GY109" s="95"/>
      <c r="GZ109" s="95"/>
      <c r="HA109" s="95"/>
      <c r="HB109" s="95"/>
      <c r="HC109" s="95"/>
      <c r="HD109" s="95"/>
      <c r="HE109" s="95"/>
      <c r="HF109" s="95"/>
      <c r="HG109" s="95"/>
      <c r="HH109" s="95"/>
      <c r="HI109" s="95"/>
      <c r="HJ109" s="95"/>
      <c r="HK109" s="95"/>
      <c r="HL109" s="95"/>
      <c r="HM109" s="95"/>
      <c r="HN109" s="95"/>
      <c r="HO109" s="95"/>
      <c r="HP109" s="95"/>
      <c r="HQ109" s="95"/>
      <c r="HR109" s="95"/>
      <c r="HS109" s="95"/>
      <c r="HT109" s="95"/>
      <c r="HU109" s="95"/>
      <c r="HV109" s="95"/>
      <c r="HW109" s="95"/>
      <c r="HX109" s="95"/>
      <c r="HY109" s="95"/>
      <c r="HZ109" s="95"/>
      <c r="IA109" s="95"/>
      <c r="IB109" s="95"/>
      <c r="IC109" s="95"/>
      <c r="ID109" s="95"/>
      <c r="IE109" s="95"/>
      <c r="IF109" s="95"/>
      <c r="IG109" s="95"/>
      <c r="IH109" s="95"/>
      <c r="II109" s="95"/>
      <c r="IJ109" s="95"/>
      <c r="IK109" s="95"/>
      <c r="IL109" s="95"/>
      <c r="IM109" s="95"/>
      <c r="IN109" s="95"/>
      <c r="IO109" s="95"/>
      <c r="IP109" s="95"/>
      <c r="IQ109" s="95"/>
      <c r="IR109" s="95"/>
      <c r="IS109" s="95"/>
      <c r="IT109" s="95"/>
      <c r="IU109" s="95"/>
      <c r="IV109" s="95"/>
      <c r="IW109" s="95"/>
      <c r="IX109" s="95"/>
      <c r="IY109" s="95"/>
      <c r="IZ109" s="95"/>
      <c r="JA109" s="95"/>
      <c r="JB109" s="95"/>
      <c r="JC109" s="95"/>
      <c r="JD109" s="95"/>
      <c r="JE109" s="95"/>
      <c r="JF109" s="95"/>
      <c r="JG109" s="95"/>
      <c r="JH109" s="95"/>
      <c r="JI109" s="95"/>
      <c r="JJ109" s="95"/>
      <c r="JK109" s="95"/>
      <c r="JL109" s="95"/>
      <c r="JM109" s="95"/>
      <c r="JN109" s="95"/>
      <c r="JO109" s="95"/>
      <c r="JP109" s="95"/>
      <c r="JQ109" s="95"/>
      <c r="JR109" s="95"/>
      <c r="JS109" s="95"/>
      <c r="JT109" s="95"/>
      <c r="JU109" s="95"/>
      <c r="JV109" s="95"/>
      <c r="JW109" s="95"/>
      <c r="JX109" s="95"/>
      <c r="JY109" s="95"/>
      <c r="JZ109" s="95"/>
      <c r="KA109" s="95"/>
      <c r="KB109" s="95"/>
      <c r="KC109" s="95"/>
      <c r="KD109" s="95"/>
      <c r="KE109" s="95"/>
      <c r="KF109" s="95"/>
      <c r="KG109" s="95"/>
      <c r="KH109" s="95"/>
      <c r="KI109" s="95"/>
      <c r="KJ109" s="95"/>
      <c r="KK109" s="95"/>
      <c r="KL109" s="95"/>
      <c r="KM109" s="95"/>
      <c r="KN109" s="95"/>
      <c r="KO109" s="95"/>
      <c r="KP109" s="95"/>
      <c r="KQ109" s="95"/>
      <c r="KR109" s="95"/>
      <c r="KS109" s="95"/>
      <c r="KT109" s="95"/>
      <c r="KU109" s="95"/>
      <c r="KV109" s="95"/>
      <c r="KW109" s="95"/>
      <c r="KX109" s="95"/>
      <c r="KY109" s="95"/>
      <c r="KZ109" s="95"/>
      <c r="LA109" s="95"/>
      <c r="LB109" s="95"/>
      <c r="LC109" s="95"/>
      <c r="LD109" s="95"/>
      <c r="LE109" s="95"/>
      <c r="LF109" s="95"/>
      <c r="LG109" s="95"/>
      <c r="LH109" s="95"/>
      <c r="LI109" s="95"/>
      <c r="LJ109" s="95"/>
      <c r="LK109" s="95"/>
      <c r="LL109" s="95"/>
      <c r="LM109" s="95"/>
      <c r="LN109" s="95"/>
      <c r="LO109" s="95"/>
      <c r="LP109" s="95"/>
      <c r="LQ109" s="95"/>
      <c r="LR109" s="95"/>
      <c r="LS109" s="95"/>
      <c r="LT109" s="95"/>
      <c r="LU109" s="95"/>
      <c r="LV109" s="95"/>
      <c r="LW109" s="95"/>
      <c r="LX109" s="95"/>
      <c r="LY109" s="95"/>
      <c r="LZ109" s="95"/>
      <c r="MA109" s="95"/>
    </row>
    <row r="110" spans="1:339" s="93" customFormat="1" ht="23.25" x14ac:dyDescent="0.15">
      <c r="A110" s="18">
        <v>4</v>
      </c>
      <c r="B110" s="17" t="s">
        <v>38</v>
      </c>
      <c r="C110" s="19" t="s">
        <v>39</v>
      </c>
      <c r="D110" s="122">
        <v>67</v>
      </c>
      <c r="E110" s="122">
        <v>89</v>
      </c>
      <c r="F110" s="122">
        <v>84</v>
      </c>
      <c r="G110" s="122">
        <v>65</v>
      </c>
      <c r="H110" s="122">
        <v>86</v>
      </c>
      <c r="I110" s="151">
        <f t="shared" si="12"/>
        <v>79</v>
      </c>
      <c r="J110" s="131">
        <v>95</v>
      </c>
      <c r="K110" s="159">
        <v>348</v>
      </c>
      <c r="L110" s="205">
        <f t="shared" si="13"/>
        <v>87</v>
      </c>
      <c r="M110" s="205">
        <f t="shared" si="14"/>
        <v>78.3</v>
      </c>
      <c r="N110" s="133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N110" s="95"/>
      <c r="AO110" s="95"/>
      <c r="AP110" s="95"/>
      <c r="AQ110" s="95"/>
      <c r="AR110" s="95"/>
      <c r="AS110" s="95"/>
      <c r="AT110" s="95"/>
      <c r="AU110" s="95"/>
      <c r="AV110" s="95"/>
      <c r="AW110" s="95"/>
      <c r="AX110" s="95"/>
      <c r="AY110" s="95"/>
      <c r="AZ110" s="95"/>
      <c r="BA110" s="95"/>
      <c r="BB110" s="95"/>
      <c r="BC110" s="95"/>
      <c r="BD110" s="95"/>
      <c r="BE110" s="95"/>
      <c r="BF110" s="95"/>
      <c r="BG110" s="95"/>
      <c r="BH110" s="95"/>
      <c r="BI110" s="95"/>
      <c r="BJ110" s="95"/>
      <c r="BK110" s="95"/>
      <c r="BL110" s="95"/>
      <c r="BM110" s="95"/>
      <c r="BN110" s="95"/>
      <c r="BO110" s="95"/>
      <c r="BP110" s="95"/>
      <c r="BQ110" s="95"/>
      <c r="BR110" s="95"/>
      <c r="BS110" s="95"/>
      <c r="BT110" s="95"/>
      <c r="BU110" s="95"/>
      <c r="BV110" s="95"/>
      <c r="BW110" s="95"/>
      <c r="BX110" s="95"/>
      <c r="BY110" s="95"/>
      <c r="BZ110" s="95"/>
      <c r="CA110" s="95"/>
      <c r="CB110" s="95"/>
      <c r="CC110" s="95"/>
      <c r="CD110" s="95"/>
      <c r="CE110" s="95"/>
      <c r="CF110" s="95"/>
      <c r="CG110" s="95"/>
      <c r="CH110" s="95"/>
      <c r="CI110" s="95"/>
      <c r="CJ110" s="95"/>
      <c r="CK110" s="95"/>
      <c r="CL110" s="95"/>
      <c r="CM110" s="95"/>
      <c r="CN110" s="95"/>
      <c r="CO110" s="95"/>
      <c r="CP110" s="95"/>
      <c r="CQ110" s="95"/>
      <c r="CR110" s="95"/>
      <c r="CS110" s="95"/>
      <c r="CT110" s="95"/>
      <c r="CU110" s="95"/>
      <c r="CV110" s="95"/>
      <c r="CW110" s="95"/>
      <c r="CX110" s="95"/>
      <c r="CY110" s="95"/>
      <c r="CZ110" s="95"/>
      <c r="DA110" s="95"/>
      <c r="DB110" s="95"/>
      <c r="DC110" s="95"/>
      <c r="DD110" s="95"/>
      <c r="DE110" s="95"/>
      <c r="DF110" s="95"/>
      <c r="DG110" s="95"/>
      <c r="DH110" s="95"/>
      <c r="DI110" s="95"/>
      <c r="DJ110" s="95"/>
      <c r="DK110" s="95"/>
      <c r="DL110" s="95"/>
      <c r="DM110" s="95"/>
      <c r="DN110" s="95"/>
      <c r="DO110" s="95"/>
      <c r="DP110" s="95"/>
      <c r="DQ110" s="95"/>
      <c r="DR110" s="95"/>
      <c r="DS110" s="95"/>
      <c r="DT110" s="95"/>
      <c r="DU110" s="95"/>
      <c r="DV110" s="95"/>
      <c r="DW110" s="95"/>
      <c r="DX110" s="95"/>
      <c r="DY110" s="95"/>
      <c r="DZ110" s="95"/>
      <c r="EA110" s="95"/>
      <c r="EB110" s="95"/>
      <c r="EC110" s="95"/>
      <c r="ED110" s="95"/>
      <c r="EE110" s="95"/>
      <c r="EF110" s="95"/>
      <c r="EG110" s="95"/>
      <c r="EH110" s="95"/>
      <c r="EI110" s="95"/>
      <c r="EJ110" s="95"/>
      <c r="EK110" s="95"/>
      <c r="EL110" s="95"/>
      <c r="EM110" s="95"/>
      <c r="EN110" s="95"/>
      <c r="EO110" s="95"/>
      <c r="EP110" s="95"/>
      <c r="EQ110" s="95"/>
      <c r="ER110" s="95"/>
      <c r="ES110" s="95"/>
      <c r="ET110" s="95"/>
      <c r="EU110" s="95"/>
      <c r="EV110" s="95"/>
      <c r="EW110" s="95"/>
      <c r="EX110" s="95"/>
      <c r="EY110" s="95"/>
      <c r="EZ110" s="95"/>
      <c r="FA110" s="95"/>
      <c r="FB110" s="95"/>
      <c r="FC110" s="95"/>
      <c r="FD110" s="95"/>
      <c r="FE110" s="95"/>
      <c r="FF110" s="95"/>
      <c r="FG110" s="95"/>
      <c r="FH110" s="95"/>
      <c r="FI110" s="95"/>
      <c r="FJ110" s="95"/>
      <c r="FK110" s="95"/>
      <c r="FL110" s="95"/>
      <c r="FM110" s="95"/>
      <c r="FN110" s="95"/>
      <c r="FO110" s="95"/>
      <c r="FP110" s="95"/>
      <c r="FQ110" s="95"/>
      <c r="FR110" s="95"/>
      <c r="FS110" s="95"/>
      <c r="FT110" s="95"/>
      <c r="FU110" s="95"/>
      <c r="FV110" s="95"/>
      <c r="FW110" s="95"/>
      <c r="FX110" s="95"/>
      <c r="FY110" s="95"/>
      <c r="FZ110" s="95"/>
      <c r="GA110" s="95"/>
      <c r="GB110" s="95"/>
      <c r="GC110" s="95"/>
      <c r="GD110" s="95"/>
      <c r="GE110" s="95"/>
      <c r="GF110" s="95"/>
      <c r="GG110" s="95"/>
      <c r="GH110" s="95"/>
      <c r="GI110" s="95"/>
      <c r="GJ110" s="95"/>
      <c r="GK110" s="95"/>
      <c r="GL110" s="95"/>
      <c r="GM110" s="95"/>
      <c r="GN110" s="95"/>
      <c r="GO110" s="95"/>
      <c r="GP110" s="95"/>
      <c r="GQ110" s="95"/>
      <c r="GR110" s="95"/>
      <c r="GS110" s="95"/>
      <c r="GT110" s="95"/>
      <c r="GU110" s="95"/>
      <c r="GV110" s="95"/>
      <c r="GW110" s="95"/>
      <c r="GX110" s="95"/>
      <c r="GY110" s="95"/>
      <c r="GZ110" s="95"/>
      <c r="HA110" s="95"/>
      <c r="HB110" s="95"/>
      <c r="HC110" s="95"/>
      <c r="HD110" s="95"/>
      <c r="HE110" s="95"/>
      <c r="HF110" s="95"/>
      <c r="HG110" s="95"/>
      <c r="HH110" s="95"/>
      <c r="HI110" s="95"/>
      <c r="HJ110" s="95"/>
      <c r="HK110" s="95"/>
      <c r="HL110" s="95"/>
      <c r="HM110" s="95"/>
      <c r="HN110" s="95"/>
      <c r="HO110" s="95"/>
      <c r="HP110" s="95"/>
      <c r="HQ110" s="95"/>
      <c r="HR110" s="95"/>
      <c r="HS110" s="95"/>
      <c r="HT110" s="95"/>
      <c r="HU110" s="95"/>
      <c r="HV110" s="95"/>
      <c r="HW110" s="95"/>
      <c r="HX110" s="95"/>
      <c r="HY110" s="95"/>
      <c r="HZ110" s="95"/>
      <c r="IA110" s="95"/>
      <c r="IB110" s="95"/>
      <c r="IC110" s="95"/>
      <c r="ID110" s="95"/>
      <c r="IE110" s="95"/>
      <c r="IF110" s="95"/>
      <c r="IG110" s="95"/>
      <c r="IH110" s="95"/>
      <c r="II110" s="95"/>
      <c r="IJ110" s="95"/>
      <c r="IK110" s="95"/>
      <c r="IL110" s="95"/>
      <c r="IM110" s="95"/>
      <c r="IN110" s="95"/>
      <c r="IO110" s="95"/>
      <c r="IP110" s="95"/>
      <c r="IQ110" s="95"/>
      <c r="IR110" s="95"/>
      <c r="IS110" s="95"/>
      <c r="IT110" s="95"/>
      <c r="IU110" s="95"/>
      <c r="IV110" s="95"/>
      <c r="IW110" s="95"/>
      <c r="IX110" s="95"/>
      <c r="IY110" s="95"/>
      <c r="IZ110" s="95"/>
      <c r="JA110" s="95"/>
      <c r="JB110" s="95"/>
      <c r="JC110" s="95"/>
      <c r="JD110" s="95"/>
      <c r="JE110" s="95"/>
      <c r="JF110" s="95"/>
      <c r="JG110" s="95"/>
      <c r="JH110" s="95"/>
      <c r="JI110" s="95"/>
      <c r="JJ110" s="95"/>
      <c r="JK110" s="95"/>
      <c r="JL110" s="95"/>
      <c r="JM110" s="95"/>
      <c r="JN110" s="95"/>
      <c r="JO110" s="95"/>
      <c r="JP110" s="95"/>
      <c r="JQ110" s="95"/>
      <c r="JR110" s="95"/>
      <c r="JS110" s="95"/>
      <c r="JT110" s="95"/>
      <c r="JU110" s="95"/>
      <c r="JV110" s="95"/>
      <c r="JW110" s="95"/>
      <c r="JX110" s="95"/>
      <c r="JY110" s="95"/>
      <c r="JZ110" s="95"/>
      <c r="KA110" s="95"/>
      <c r="KB110" s="95"/>
      <c r="KC110" s="95"/>
      <c r="KD110" s="95"/>
      <c r="KE110" s="95"/>
      <c r="KF110" s="95"/>
      <c r="KG110" s="95"/>
      <c r="KH110" s="95"/>
      <c r="KI110" s="95"/>
      <c r="KJ110" s="95"/>
      <c r="KK110" s="95"/>
      <c r="KL110" s="95"/>
      <c r="KM110" s="95"/>
      <c r="KN110" s="95"/>
      <c r="KO110" s="95"/>
      <c r="KP110" s="95"/>
      <c r="KQ110" s="95"/>
      <c r="KR110" s="95"/>
      <c r="KS110" s="95"/>
      <c r="KT110" s="95"/>
      <c r="KU110" s="95"/>
      <c r="KV110" s="95"/>
      <c r="KW110" s="95"/>
      <c r="KX110" s="95"/>
      <c r="KY110" s="95"/>
      <c r="KZ110" s="95"/>
      <c r="LA110" s="95"/>
      <c r="LB110" s="95"/>
      <c r="LC110" s="95"/>
      <c r="LD110" s="95"/>
      <c r="LE110" s="95"/>
      <c r="LF110" s="95"/>
      <c r="LG110" s="95"/>
      <c r="LH110" s="95"/>
      <c r="LI110" s="95"/>
      <c r="LJ110" s="95"/>
      <c r="LK110" s="95"/>
      <c r="LL110" s="95"/>
      <c r="LM110" s="95"/>
      <c r="LN110" s="95"/>
      <c r="LO110" s="95"/>
      <c r="LP110" s="95"/>
      <c r="LQ110" s="95"/>
      <c r="LR110" s="95"/>
      <c r="LS110" s="95"/>
      <c r="LT110" s="95"/>
      <c r="LU110" s="95"/>
      <c r="LV110" s="95"/>
      <c r="LW110" s="95"/>
      <c r="LX110" s="95"/>
      <c r="LY110" s="95"/>
      <c r="LZ110" s="95"/>
      <c r="MA110" s="95"/>
    </row>
    <row r="111" spans="1:339" s="212" customFormat="1" ht="24" thickBot="1" x14ac:dyDescent="0.2">
      <c r="A111" s="206">
        <v>5</v>
      </c>
      <c r="B111" s="142" t="s">
        <v>40</v>
      </c>
      <c r="C111" s="207" t="s">
        <v>41</v>
      </c>
      <c r="D111" s="143">
        <v>60</v>
      </c>
      <c r="E111" s="143">
        <v>82</v>
      </c>
      <c r="F111" s="143">
        <v>86</v>
      </c>
      <c r="G111" s="143">
        <v>85</v>
      </c>
      <c r="H111" s="143">
        <v>74</v>
      </c>
      <c r="I111" s="208">
        <f t="shared" si="12"/>
        <v>80.333333333333329</v>
      </c>
      <c r="J111" s="209">
        <v>93</v>
      </c>
      <c r="K111" s="164">
        <v>347</v>
      </c>
      <c r="L111" s="210">
        <f t="shared" si="13"/>
        <v>86.666666666666657</v>
      </c>
      <c r="M111" s="210">
        <f t="shared" si="14"/>
        <v>78.033333333333331</v>
      </c>
      <c r="N111" s="211"/>
      <c r="P111" s="213"/>
      <c r="Q111" s="213"/>
      <c r="R111" s="213"/>
      <c r="S111" s="213"/>
      <c r="T111" s="213"/>
      <c r="U111" s="213"/>
      <c r="V111" s="213"/>
      <c r="W111" s="213"/>
      <c r="X111" s="213"/>
      <c r="Y111" s="213"/>
      <c r="Z111" s="213"/>
      <c r="AA111" s="213"/>
      <c r="AB111" s="213"/>
      <c r="AC111" s="213"/>
      <c r="AD111" s="213"/>
      <c r="AE111" s="213"/>
      <c r="AF111" s="213"/>
      <c r="AG111" s="213"/>
      <c r="AH111" s="213"/>
      <c r="AI111" s="213"/>
      <c r="AJ111" s="213"/>
      <c r="AK111" s="213"/>
      <c r="AL111" s="213"/>
      <c r="AM111" s="213"/>
      <c r="AN111" s="213"/>
      <c r="AO111" s="213"/>
      <c r="AP111" s="213"/>
      <c r="AQ111" s="213"/>
      <c r="AR111" s="213"/>
      <c r="AS111" s="213"/>
      <c r="AT111" s="213"/>
      <c r="AU111" s="213"/>
      <c r="AV111" s="213"/>
      <c r="AW111" s="213"/>
      <c r="AX111" s="213"/>
      <c r="AY111" s="213"/>
      <c r="AZ111" s="213"/>
      <c r="BA111" s="213"/>
      <c r="BB111" s="213"/>
      <c r="BC111" s="213"/>
      <c r="BD111" s="213"/>
      <c r="BE111" s="213"/>
      <c r="BF111" s="213"/>
      <c r="BG111" s="213"/>
      <c r="BH111" s="213"/>
      <c r="BI111" s="213"/>
      <c r="BJ111" s="213"/>
      <c r="BK111" s="213"/>
      <c r="BL111" s="213"/>
      <c r="BM111" s="213"/>
      <c r="BN111" s="213"/>
      <c r="BO111" s="213"/>
      <c r="BP111" s="213"/>
      <c r="BQ111" s="213"/>
      <c r="BR111" s="213"/>
      <c r="BS111" s="213"/>
      <c r="BT111" s="213"/>
      <c r="BU111" s="213"/>
      <c r="BV111" s="213"/>
      <c r="BW111" s="213"/>
      <c r="BX111" s="213"/>
      <c r="BY111" s="213"/>
      <c r="BZ111" s="213"/>
      <c r="CA111" s="213"/>
      <c r="CB111" s="213"/>
      <c r="CC111" s="213"/>
      <c r="CD111" s="213"/>
      <c r="CE111" s="213"/>
      <c r="CF111" s="213"/>
      <c r="CG111" s="213"/>
      <c r="CH111" s="213"/>
      <c r="CI111" s="213"/>
      <c r="CJ111" s="213"/>
      <c r="CK111" s="213"/>
      <c r="CL111" s="213"/>
      <c r="CM111" s="213"/>
      <c r="CN111" s="213"/>
      <c r="CO111" s="213"/>
      <c r="CP111" s="213"/>
      <c r="CQ111" s="213"/>
      <c r="CR111" s="213"/>
      <c r="CS111" s="213"/>
      <c r="CT111" s="213"/>
      <c r="CU111" s="213"/>
      <c r="CV111" s="213"/>
      <c r="CW111" s="213"/>
      <c r="CX111" s="213"/>
      <c r="CY111" s="213"/>
      <c r="CZ111" s="213"/>
      <c r="DA111" s="213"/>
      <c r="DB111" s="213"/>
      <c r="DC111" s="213"/>
      <c r="DD111" s="213"/>
      <c r="DE111" s="213"/>
      <c r="DF111" s="213"/>
      <c r="DG111" s="213"/>
      <c r="DH111" s="213"/>
      <c r="DI111" s="213"/>
      <c r="DJ111" s="213"/>
      <c r="DK111" s="213"/>
      <c r="DL111" s="213"/>
      <c r="DM111" s="213"/>
      <c r="DN111" s="213"/>
      <c r="DO111" s="213"/>
      <c r="DP111" s="213"/>
      <c r="DQ111" s="213"/>
      <c r="DR111" s="213"/>
      <c r="DS111" s="213"/>
      <c r="DT111" s="213"/>
      <c r="DU111" s="213"/>
      <c r="DV111" s="213"/>
      <c r="DW111" s="213"/>
      <c r="DX111" s="213"/>
      <c r="DY111" s="213"/>
      <c r="DZ111" s="213"/>
      <c r="EA111" s="213"/>
      <c r="EB111" s="213"/>
      <c r="EC111" s="213"/>
      <c r="ED111" s="213"/>
      <c r="EE111" s="213"/>
      <c r="EF111" s="213"/>
      <c r="EG111" s="213"/>
      <c r="EH111" s="213"/>
      <c r="EI111" s="213"/>
      <c r="EJ111" s="213"/>
      <c r="EK111" s="213"/>
      <c r="EL111" s="213"/>
      <c r="EM111" s="213"/>
      <c r="EN111" s="213"/>
      <c r="EO111" s="213"/>
      <c r="EP111" s="213"/>
      <c r="EQ111" s="213"/>
      <c r="ER111" s="213"/>
      <c r="ES111" s="213"/>
      <c r="ET111" s="213"/>
      <c r="EU111" s="213"/>
      <c r="EV111" s="213"/>
      <c r="EW111" s="213"/>
      <c r="EX111" s="213"/>
      <c r="EY111" s="213"/>
      <c r="EZ111" s="213"/>
      <c r="FA111" s="213"/>
      <c r="FB111" s="213"/>
      <c r="FC111" s="213"/>
      <c r="FD111" s="213"/>
      <c r="FE111" s="213"/>
      <c r="FF111" s="213"/>
      <c r="FG111" s="213"/>
      <c r="FH111" s="213"/>
      <c r="FI111" s="213"/>
      <c r="FJ111" s="213"/>
      <c r="FK111" s="213"/>
      <c r="FL111" s="213"/>
      <c r="FM111" s="213"/>
      <c r="FN111" s="213"/>
      <c r="FO111" s="213"/>
      <c r="FP111" s="213"/>
      <c r="FQ111" s="213"/>
      <c r="FR111" s="213"/>
      <c r="FS111" s="213"/>
      <c r="FT111" s="213"/>
      <c r="FU111" s="213"/>
      <c r="FV111" s="213"/>
      <c r="FW111" s="213"/>
      <c r="FX111" s="213"/>
      <c r="FY111" s="213"/>
      <c r="FZ111" s="213"/>
      <c r="GA111" s="213"/>
      <c r="GB111" s="213"/>
      <c r="GC111" s="213"/>
      <c r="GD111" s="213"/>
      <c r="GE111" s="213"/>
      <c r="GF111" s="213"/>
      <c r="GG111" s="213"/>
      <c r="GH111" s="213"/>
      <c r="GI111" s="213"/>
      <c r="GJ111" s="213"/>
      <c r="GK111" s="213"/>
      <c r="GL111" s="213"/>
      <c r="GM111" s="213"/>
      <c r="GN111" s="213"/>
      <c r="GO111" s="213"/>
      <c r="GP111" s="213"/>
      <c r="GQ111" s="213"/>
      <c r="GR111" s="213"/>
      <c r="GS111" s="213"/>
      <c r="GT111" s="213"/>
      <c r="GU111" s="213"/>
      <c r="GV111" s="213"/>
      <c r="GW111" s="213"/>
      <c r="GX111" s="213"/>
      <c r="GY111" s="213"/>
      <c r="GZ111" s="213"/>
      <c r="HA111" s="213"/>
      <c r="HB111" s="213"/>
      <c r="HC111" s="213"/>
      <c r="HD111" s="213"/>
      <c r="HE111" s="213"/>
      <c r="HF111" s="213"/>
      <c r="HG111" s="213"/>
      <c r="HH111" s="213"/>
      <c r="HI111" s="213"/>
      <c r="HJ111" s="213"/>
      <c r="HK111" s="213"/>
      <c r="HL111" s="213"/>
      <c r="HM111" s="213"/>
      <c r="HN111" s="213"/>
      <c r="HO111" s="213"/>
      <c r="HP111" s="213"/>
      <c r="HQ111" s="213"/>
      <c r="HR111" s="213"/>
      <c r="HS111" s="213"/>
      <c r="HT111" s="213"/>
      <c r="HU111" s="213"/>
      <c r="HV111" s="213"/>
      <c r="HW111" s="213"/>
      <c r="HX111" s="213"/>
      <c r="HY111" s="213"/>
      <c r="HZ111" s="213"/>
      <c r="IA111" s="213"/>
      <c r="IB111" s="213"/>
      <c r="IC111" s="213"/>
      <c r="ID111" s="213"/>
      <c r="IE111" s="213"/>
      <c r="IF111" s="213"/>
      <c r="IG111" s="213"/>
      <c r="IH111" s="213"/>
      <c r="II111" s="213"/>
      <c r="IJ111" s="213"/>
      <c r="IK111" s="213"/>
      <c r="IL111" s="213"/>
      <c r="IM111" s="213"/>
      <c r="IN111" s="213"/>
      <c r="IO111" s="213"/>
      <c r="IP111" s="213"/>
      <c r="IQ111" s="213"/>
      <c r="IR111" s="213"/>
      <c r="IS111" s="213"/>
      <c r="IT111" s="213"/>
      <c r="IU111" s="213"/>
      <c r="IV111" s="213"/>
      <c r="IW111" s="213"/>
      <c r="IX111" s="213"/>
      <c r="IY111" s="213"/>
      <c r="IZ111" s="213"/>
      <c r="JA111" s="213"/>
      <c r="JB111" s="213"/>
      <c r="JC111" s="213"/>
      <c r="JD111" s="213"/>
      <c r="JE111" s="213"/>
      <c r="JF111" s="213"/>
      <c r="JG111" s="213"/>
      <c r="JH111" s="213"/>
      <c r="JI111" s="213"/>
      <c r="JJ111" s="213"/>
      <c r="JK111" s="213"/>
      <c r="JL111" s="213"/>
      <c r="JM111" s="213"/>
      <c r="JN111" s="213"/>
      <c r="JO111" s="213"/>
      <c r="JP111" s="213"/>
      <c r="JQ111" s="213"/>
      <c r="JR111" s="213"/>
      <c r="JS111" s="213"/>
      <c r="JT111" s="213"/>
      <c r="JU111" s="213"/>
      <c r="JV111" s="213"/>
      <c r="JW111" s="213"/>
      <c r="JX111" s="213"/>
      <c r="JY111" s="213"/>
      <c r="JZ111" s="213"/>
      <c r="KA111" s="213"/>
      <c r="KB111" s="213"/>
      <c r="KC111" s="213"/>
      <c r="KD111" s="213"/>
      <c r="KE111" s="213"/>
      <c r="KF111" s="213"/>
      <c r="KG111" s="213"/>
      <c r="KH111" s="213"/>
      <c r="KI111" s="213"/>
      <c r="KJ111" s="213"/>
      <c r="KK111" s="213"/>
      <c r="KL111" s="213"/>
      <c r="KM111" s="213"/>
      <c r="KN111" s="213"/>
      <c r="KO111" s="213"/>
      <c r="KP111" s="213"/>
      <c r="KQ111" s="213"/>
      <c r="KR111" s="213"/>
      <c r="KS111" s="213"/>
      <c r="KT111" s="213"/>
      <c r="KU111" s="213"/>
      <c r="KV111" s="213"/>
      <c r="KW111" s="213"/>
      <c r="KX111" s="213"/>
      <c r="KY111" s="213"/>
      <c r="KZ111" s="213"/>
      <c r="LA111" s="213"/>
      <c r="LB111" s="213"/>
      <c r="LC111" s="213"/>
      <c r="LD111" s="213"/>
      <c r="LE111" s="213"/>
      <c r="LF111" s="213"/>
      <c r="LG111" s="213"/>
      <c r="LH111" s="213"/>
      <c r="LI111" s="213"/>
      <c r="LJ111" s="213"/>
      <c r="LK111" s="213"/>
      <c r="LL111" s="213"/>
      <c r="LM111" s="213"/>
      <c r="LN111" s="213"/>
      <c r="LO111" s="213"/>
      <c r="LP111" s="213"/>
      <c r="LQ111" s="213"/>
      <c r="LR111" s="213"/>
      <c r="LS111" s="213"/>
      <c r="LT111" s="213"/>
      <c r="LU111" s="213"/>
      <c r="LV111" s="213"/>
      <c r="LW111" s="213"/>
      <c r="LX111" s="213"/>
      <c r="LY111" s="213"/>
      <c r="LZ111" s="213"/>
      <c r="MA111" s="213"/>
    </row>
    <row r="112" spans="1:339" s="93" customFormat="1" ht="24" thickTop="1" x14ac:dyDescent="0.15">
      <c r="A112" s="214">
        <v>6</v>
      </c>
      <c r="B112" s="19" t="s">
        <v>236</v>
      </c>
      <c r="C112" s="19" t="s">
        <v>237</v>
      </c>
      <c r="D112" s="148">
        <v>86</v>
      </c>
      <c r="E112" s="148">
        <v>83</v>
      </c>
      <c r="F112" s="148">
        <v>79</v>
      </c>
      <c r="G112" s="148">
        <v>81</v>
      </c>
      <c r="H112" s="148">
        <v>88</v>
      </c>
      <c r="I112" s="215">
        <f t="shared" si="12"/>
        <v>83.333333333333329</v>
      </c>
      <c r="J112" s="216">
        <v>80</v>
      </c>
      <c r="K112" s="170">
        <v>324</v>
      </c>
      <c r="L112" s="217">
        <f t="shared" si="13"/>
        <v>81.666666666666657</v>
      </c>
      <c r="M112" s="217">
        <f t="shared" si="14"/>
        <v>73.23333333333332</v>
      </c>
      <c r="N112" s="218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5"/>
      <c r="AI112" s="95"/>
      <c r="AJ112" s="95"/>
      <c r="AK112" s="95"/>
      <c r="AL112" s="95"/>
      <c r="AM112" s="95"/>
      <c r="AN112" s="95"/>
      <c r="AO112" s="95"/>
      <c r="AP112" s="95"/>
      <c r="AQ112" s="95"/>
      <c r="AR112" s="95"/>
      <c r="AS112" s="95"/>
      <c r="AT112" s="95"/>
      <c r="AU112" s="95"/>
      <c r="AV112" s="95"/>
      <c r="AW112" s="95"/>
      <c r="AX112" s="95"/>
      <c r="AY112" s="95"/>
      <c r="AZ112" s="95"/>
      <c r="BA112" s="95"/>
      <c r="BB112" s="95"/>
      <c r="BC112" s="95"/>
      <c r="BD112" s="95"/>
      <c r="BE112" s="95"/>
      <c r="BF112" s="95"/>
      <c r="BG112" s="95"/>
      <c r="BH112" s="95"/>
      <c r="BI112" s="95"/>
      <c r="BJ112" s="95"/>
      <c r="BK112" s="95"/>
      <c r="BL112" s="95"/>
      <c r="BM112" s="95"/>
      <c r="BN112" s="95"/>
      <c r="BO112" s="95"/>
      <c r="BP112" s="95"/>
      <c r="BQ112" s="95"/>
      <c r="BR112" s="95"/>
      <c r="BS112" s="95"/>
      <c r="BT112" s="95"/>
      <c r="BU112" s="95"/>
      <c r="BV112" s="95"/>
      <c r="BW112" s="95"/>
      <c r="BX112" s="95"/>
      <c r="BY112" s="95"/>
      <c r="BZ112" s="95"/>
      <c r="CA112" s="95"/>
      <c r="CB112" s="95"/>
      <c r="CC112" s="95"/>
      <c r="CD112" s="95"/>
      <c r="CE112" s="95"/>
      <c r="CF112" s="95"/>
      <c r="CG112" s="95"/>
      <c r="CH112" s="95"/>
      <c r="CI112" s="95"/>
      <c r="CJ112" s="95"/>
      <c r="CK112" s="95"/>
      <c r="CL112" s="95"/>
      <c r="CM112" s="95"/>
      <c r="CN112" s="95"/>
      <c r="CO112" s="95"/>
      <c r="CP112" s="95"/>
      <c r="CQ112" s="95"/>
      <c r="CR112" s="95"/>
      <c r="CS112" s="95"/>
      <c r="CT112" s="95"/>
      <c r="CU112" s="95"/>
      <c r="CV112" s="95"/>
      <c r="CW112" s="95"/>
      <c r="CX112" s="95"/>
      <c r="CY112" s="95"/>
      <c r="CZ112" s="95"/>
      <c r="DA112" s="95"/>
      <c r="DB112" s="95"/>
      <c r="DC112" s="95"/>
      <c r="DD112" s="95"/>
      <c r="DE112" s="95"/>
      <c r="DF112" s="95"/>
      <c r="DG112" s="95"/>
      <c r="DH112" s="95"/>
      <c r="DI112" s="95"/>
      <c r="DJ112" s="95"/>
      <c r="DK112" s="95"/>
      <c r="DL112" s="95"/>
      <c r="DM112" s="95"/>
      <c r="DN112" s="95"/>
      <c r="DO112" s="95"/>
      <c r="DP112" s="95"/>
      <c r="DQ112" s="95"/>
      <c r="DR112" s="95"/>
      <c r="DS112" s="95"/>
      <c r="DT112" s="95"/>
      <c r="DU112" s="95"/>
      <c r="DV112" s="95"/>
      <c r="DW112" s="95"/>
      <c r="DX112" s="95"/>
      <c r="DY112" s="95"/>
      <c r="DZ112" s="95"/>
      <c r="EA112" s="95"/>
      <c r="EB112" s="95"/>
      <c r="EC112" s="95"/>
      <c r="ED112" s="95"/>
      <c r="EE112" s="95"/>
      <c r="EF112" s="95"/>
      <c r="EG112" s="95"/>
      <c r="EH112" s="95"/>
      <c r="EI112" s="95"/>
      <c r="EJ112" s="95"/>
      <c r="EK112" s="95"/>
      <c r="EL112" s="95"/>
      <c r="EM112" s="95"/>
      <c r="EN112" s="95"/>
      <c r="EO112" s="95"/>
      <c r="EP112" s="95"/>
      <c r="EQ112" s="95"/>
      <c r="ER112" s="95"/>
      <c r="ES112" s="95"/>
      <c r="ET112" s="95"/>
      <c r="EU112" s="95"/>
      <c r="EV112" s="95"/>
      <c r="EW112" s="95"/>
      <c r="EX112" s="95"/>
      <c r="EY112" s="95"/>
      <c r="EZ112" s="95"/>
      <c r="FA112" s="95"/>
      <c r="FB112" s="95"/>
      <c r="FC112" s="95"/>
      <c r="FD112" s="95"/>
      <c r="FE112" s="95"/>
      <c r="FF112" s="95"/>
      <c r="FG112" s="95"/>
      <c r="FH112" s="95"/>
      <c r="FI112" s="95"/>
      <c r="FJ112" s="95"/>
      <c r="FK112" s="95"/>
      <c r="FL112" s="95"/>
      <c r="FM112" s="95"/>
      <c r="FN112" s="95"/>
      <c r="FO112" s="95"/>
      <c r="FP112" s="95"/>
      <c r="FQ112" s="95"/>
      <c r="FR112" s="95"/>
      <c r="FS112" s="95"/>
      <c r="FT112" s="95"/>
      <c r="FU112" s="95"/>
      <c r="FV112" s="95"/>
      <c r="FW112" s="95"/>
      <c r="FX112" s="95"/>
      <c r="FY112" s="95"/>
      <c r="FZ112" s="95"/>
      <c r="GA112" s="95"/>
      <c r="GB112" s="95"/>
      <c r="GC112" s="95"/>
      <c r="GD112" s="95"/>
      <c r="GE112" s="95"/>
      <c r="GF112" s="95"/>
      <c r="GG112" s="95"/>
      <c r="GH112" s="95"/>
      <c r="GI112" s="95"/>
      <c r="GJ112" s="95"/>
      <c r="GK112" s="95"/>
      <c r="GL112" s="95"/>
      <c r="GM112" s="95"/>
      <c r="GN112" s="95"/>
      <c r="GO112" s="95"/>
      <c r="GP112" s="95"/>
      <c r="GQ112" s="95"/>
      <c r="GR112" s="95"/>
      <c r="GS112" s="95"/>
      <c r="GT112" s="95"/>
      <c r="GU112" s="95"/>
      <c r="GV112" s="95"/>
      <c r="GW112" s="95"/>
      <c r="GX112" s="95"/>
      <c r="GY112" s="95"/>
      <c r="GZ112" s="95"/>
      <c r="HA112" s="95"/>
      <c r="HB112" s="95"/>
      <c r="HC112" s="95"/>
      <c r="HD112" s="95"/>
      <c r="HE112" s="95"/>
      <c r="HF112" s="95"/>
      <c r="HG112" s="95"/>
      <c r="HH112" s="95"/>
      <c r="HI112" s="95"/>
      <c r="HJ112" s="95"/>
      <c r="HK112" s="95"/>
      <c r="HL112" s="95"/>
      <c r="HM112" s="95"/>
      <c r="HN112" s="95"/>
      <c r="HO112" s="95"/>
      <c r="HP112" s="95"/>
      <c r="HQ112" s="95"/>
      <c r="HR112" s="95"/>
      <c r="HS112" s="95"/>
      <c r="HT112" s="95"/>
      <c r="HU112" s="95"/>
      <c r="HV112" s="95"/>
      <c r="HW112" s="95"/>
      <c r="HX112" s="95"/>
      <c r="HY112" s="95"/>
      <c r="HZ112" s="95"/>
      <c r="IA112" s="95"/>
      <c r="IB112" s="95"/>
      <c r="IC112" s="95"/>
      <c r="ID112" s="95"/>
      <c r="IE112" s="95"/>
      <c r="IF112" s="95"/>
      <c r="IG112" s="95"/>
      <c r="IH112" s="95"/>
      <c r="II112" s="95"/>
      <c r="IJ112" s="95"/>
      <c r="IK112" s="95"/>
      <c r="IL112" s="95"/>
      <c r="IM112" s="95"/>
      <c r="IN112" s="95"/>
      <c r="IO112" s="95"/>
      <c r="IP112" s="95"/>
      <c r="IQ112" s="95"/>
      <c r="IR112" s="95"/>
      <c r="IS112" s="95"/>
      <c r="IT112" s="95"/>
      <c r="IU112" s="95"/>
      <c r="IV112" s="95"/>
      <c r="IW112" s="95"/>
      <c r="IX112" s="95"/>
      <c r="IY112" s="95"/>
      <c r="IZ112" s="95"/>
      <c r="JA112" s="95"/>
      <c r="JB112" s="95"/>
      <c r="JC112" s="95"/>
      <c r="JD112" s="95"/>
      <c r="JE112" s="95"/>
      <c r="JF112" s="95"/>
      <c r="JG112" s="95"/>
      <c r="JH112" s="95"/>
      <c r="JI112" s="95"/>
      <c r="JJ112" s="95"/>
      <c r="JK112" s="95"/>
      <c r="JL112" s="95"/>
      <c r="JM112" s="95"/>
      <c r="JN112" s="95"/>
      <c r="JO112" s="95"/>
      <c r="JP112" s="95"/>
      <c r="JQ112" s="95"/>
      <c r="JR112" s="95"/>
      <c r="JS112" s="95"/>
      <c r="JT112" s="95"/>
      <c r="JU112" s="95"/>
      <c r="JV112" s="95"/>
      <c r="JW112" s="95"/>
      <c r="JX112" s="95"/>
      <c r="JY112" s="95"/>
      <c r="JZ112" s="95"/>
      <c r="KA112" s="95"/>
      <c r="KB112" s="95"/>
      <c r="KC112" s="95"/>
      <c r="KD112" s="95"/>
      <c r="KE112" s="95"/>
      <c r="KF112" s="95"/>
      <c r="KG112" s="95"/>
      <c r="KH112" s="95"/>
      <c r="KI112" s="95"/>
      <c r="KJ112" s="95"/>
      <c r="KK112" s="95"/>
      <c r="KL112" s="95"/>
      <c r="KM112" s="95"/>
      <c r="KN112" s="95"/>
      <c r="KO112" s="95"/>
      <c r="KP112" s="95"/>
      <c r="KQ112" s="95"/>
      <c r="KR112" s="95"/>
      <c r="KS112" s="95"/>
      <c r="KT112" s="95"/>
      <c r="KU112" s="95"/>
      <c r="KV112" s="95"/>
      <c r="KW112" s="95"/>
      <c r="KX112" s="95"/>
      <c r="KY112" s="95"/>
      <c r="KZ112" s="95"/>
      <c r="LA112" s="95"/>
      <c r="LB112" s="95"/>
      <c r="LC112" s="95"/>
      <c r="LD112" s="95"/>
      <c r="LE112" s="95"/>
      <c r="LF112" s="95"/>
      <c r="LG112" s="95"/>
      <c r="LH112" s="95"/>
      <c r="LI112" s="95"/>
      <c r="LJ112" s="95"/>
      <c r="LK112" s="95"/>
      <c r="LL112" s="95"/>
      <c r="LM112" s="95"/>
      <c r="LN112" s="95"/>
      <c r="LO112" s="95"/>
      <c r="LP112" s="95"/>
      <c r="LQ112" s="95"/>
      <c r="LR112" s="95"/>
      <c r="LS112" s="95"/>
      <c r="LT112" s="95"/>
      <c r="LU112" s="95"/>
      <c r="LV112" s="95"/>
      <c r="LW112" s="95"/>
      <c r="LX112" s="95"/>
      <c r="LY112" s="95"/>
      <c r="LZ112" s="95"/>
      <c r="MA112" s="95"/>
    </row>
    <row r="113" spans="1:339" s="93" customFormat="1" ht="23.25" x14ac:dyDescent="0.15">
      <c r="A113" s="18">
        <v>7</v>
      </c>
      <c r="B113" s="17" t="s">
        <v>238</v>
      </c>
      <c r="C113" s="19" t="s">
        <v>239</v>
      </c>
      <c r="D113" s="122">
        <v>87</v>
      </c>
      <c r="E113" s="122">
        <v>81</v>
      </c>
      <c r="F113" s="122">
        <v>88</v>
      </c>
      <c r="G113" s="122">
        <v>82</v>
      </c>
      <c r="H113" s="122">
        <v>78</v>
      </c>
      <c r="I113" s="151">
        <f t="shared" si="12"/>
        <v>83.333333333333329</v>
      </c>
      <c r="J113" s="140">
        <v>63</v>
      </c>
      <c r="K113" s="159">
        <v>322</v>
      </c>
      <c r="L113" s="205">
        <f t="shared" si="13"/>
        <v>73.166666666666657</v>
      </c>
      <c r="M113" s="205">
        <f t="shared" si="14"/>
        <v>68.783333333333331</v>
      </c>
      <c r="N113" s="133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  <c r="AI113" s="95"/>
      <c r="AJ113" s="95"/>
      <c r="AK113" s="95"/>
      <c r="AL113" s="95"/>
      <c r="AM113" s="95"/>
      <c r="AN113" s="95"/>
      <c r="AO113" s="95"/>
      <c r="AP113" s="95"/>
      <c r="AQ113" s="95"/>
      <c r="AR113" s="95"/>
      <c r="AS113" s="95"/>
      <c r="AT113" s="95"/>
      <c r="AU113" s="95"/>
      <c r="AV113" s="95"/>
      <c r="AW113" s="95"/>
      <c r="AX113" s="95"/>
      <c r="AY113" s="95"/>
      <c r="AZ113" s="95"/>
      <c r="BA113" s="95"/>
      <c r="BB113" s="95"/>
      <c r="BC113" s="95"/>
      <c r="BD113" s="95"/>
      <c r="BE113" s="95"/>
      <c r="BF113" s="95"/>
      <c r="BG113" s="95"/>
      <c r="BH113" s="95"/>
      <c r="BI113" s="95"/>
      <c r="BJ113" s="95"/>
      <c r="BK113" s="95"/>
      <c r="BL113" s="95"/>
      <c r="BM113" s="95"/>
      <c r="BN113" s="95"/>
      <c r="BO113" s="95"/>
      <c r="BP113" s="95"/>
      <c r="BQ113" s="95"/>
      <c r="BR113" s="95"/>
      <c r="BS113" s="95"/>
      <c r="BT113" s="95"/>
      <c r="BU113" s="95"/>
      <c r="BV113" s="95"/>
      <c r="BW113" s="95"/>
      <c r="BX113" s="95"/>
      <c r="BY113" s="95"/>
      <c r="BZ113" s="95"/>
      <c r="CA113" s="95"/>
      <c r="CB113" s="95"/>
      <c r="CC113" s="95"/>
      <c r="CD113" s="95"/>
      <c r="CE113" s="95"/>
      <c r="CF113" s="95"/>
      <c r="CG113" s="95"/>
      <c r="CH113" s="95"/>
      <c r="CI113" s="95"/>
      <c r="CJ113" s="95"/>
      <c r="CK113" s="95"/>
      <c r="CL113" s="95"/>
      <c r="CM113" s="95"/>
      <c r="CN113" s="95"/>
      <c r="CO113" s="95"/>
      <c r="CP113" s="95"/>
      <c r="CQ113" s="95"/>
      <c r="CR113" s="95"/>
      <c r="CS113" s="95"/>
      <c r="CT113" s="95"/>
      <c r="CU113" s="95"/>
      <c r="CV113" s="95"/>
      <c r="CW113" s="95"/>
      <c r="CX113" s="95"/>
      <c r="CY113" s="95"/>
      <c r="CZ113" s="95"/>
      <c r="DA113" s="95"/>
      <c r="DB113" s="95"/>
      <c r="DC113" s="95"/>
      <c r="DD113" s="95"/>
      <c r="DE113" s="95"/>
      <c r="DF113" s="95"/>
      <c r="DG113" s="95"/>
      <c r="DH113" s="95"/>
      <c r="DI113" s="95"/>
      <c r="DJ113" s="95"/>
      <c r="DK113" s="95"/>
      <c r="DL113" s="95"/>
      <c r="DM113" s="95"/>
      <c r="DN113" s="95"/>
      <c r="DO113" s="95"/>
      <c r="DP113" s="95"/>
      <c r="DQ113" s="95"/>
      <c r="DR113" s="95"/>
      <c r="DS113" s="95"/>
      <c r="DT113" s="95"/>
      <c r="DU113" s="95"/>
      <c r="DV113" s="95"/>
      <c r="DW113" s="95"/>
      <c r="DX113" s="95"/>
      <c r="DY113" s="95"/>
      <c r="DZ113" s="95"/>
      <c r="EA113" s="95"/>
      <c r="EB113" s="95"/>
      <c r="EC113" s="95"/>
      <c r="ED113" s="95"/>
      <c r="EE113" s="95"/>
      <c r="EF113" s="95"/>
      <c r="EG113" s="95"/>
      <c r="EH113" s="95"/>
      <c r="EI113" s="95"/>
      <c r="EJ113" s="95"/>
      <c r="EK113" s="95"/>
      <c r="EL113" s="95"/>
      <c r="EM113" s="95"/>
      <c r="EN113" s="95"/>
      <c r="EO113" s="95"/>
      <c r="EP113" s="95"/>
      <c r="EQ113" s="95"/>
      <c r="ER113" s="95"/>
      <c r="ES113" s="95"/>
      <c r="ET113" s="95"/>
      <c r="EU113" s="95"/>
      <c r="EV113" s="95"/>
      <c r="EW113" s="95"/>
      <c r="EX113" s="95"/>
      <c r="EY113" s="95"/>
      <c r="EZ113" s="95"/>
      <c r="FA113" s="95"/>
      <c r="FB113" s="95"/>
      <c r="FC113" s="95"/>
      <c r="FD113" s="95"/>
      <c r="FE113" s="95"/>
      <c r="FF113" s="95"/>
      <c r="FG113" s="95"/>
      <c r="FH113" s="95"/>
      <c r="FI113" s="95"/>
      <c r="FJ113" s="95"/>
      <c r="FK113" s="95"/>
      <c r="FL113" s="95"/>
      <c r="FM113" s="95"/>
      <c r="FN113" s="95"/>
      <c r="FO113" s="95"/>
      <c r="FP113" s="95"/>
      <c r="FQ113" s="95"/>
      <c r="FR113" s="95"/>
      <c r="FS113" s="95"/>
      <c r="FT113" s="95"/>
      <c r="FU113" s="95"/>
      <c r="FV113" s="95"/>
      <c r="FW113" s="95"/>
      <c r="FX113" s="95"/>
      <c r="FY113" s="95"/>
      <c r="FZ113" s="95"/>
      <c r="GA113" s="95"/>
      <c r="GB113" s="95"/>
      <c r="GC113" s="95"/>
      <c r="GD113" s="95"/>
      <c r="GE113" s="95"/>
      <c r="GF113" s="95"/>
      <c r="GG113" s="95"/>
      <c r="GH113" s="95"/>
      <c r="GI113" s="95"/>
      <c r="GJ113" s="95"/>
      <c r="GK113" s="95"/>
      <c r="GL113" s="95"/>
      <c r="GM113" s="95"/>
      <c r="GN113" s="95"/>
      <c r="GO113" s="95"/>
      <c r="GP113" s="95"/>
      <c r="GQ113" s="95"/>
      <c r="GR113" s="95"/>
      <c r="GS113" s="95"/>
      <c r="GT113" s="95"/>
      <c r="GU113" s="95"/>
      <c r="GV113" s="95"/>
      <c r="GW113" s="95"/>
      <c r="GX113" s="95"/>
      <c r="GY113" s="95"/>
      <c r="GZ113" s="95"/>
      <c r="HA113" s="95"/>
      <c r="HB113" s="95"/>
      <c r="HC113" s="95"/>
      <c r="HD113" s="95"/>
      <c r="HE113" s="95"/>
      <c r="HF113" s="95"/>
      <c r="HG113" s="95"/>
      <c r="HH113" s="95"/>
      <c r="HI113" s="95"/>
      <c r="HJ113" s="95"/>
      <c r="HK113" s="95"/>
      <c r="HL113" s="95"/>
      <c r="HM113" s="95"/>
      <c r="HN113" s="95"/>
      <c r="HO113" s="95"/>
      <c r="HP113" s="95"/>
      <c r="HQ113" s="95"/>
      <c r="HR113" s="95"/>
      <c r="HS113" s="95"/>
      <c r="HT113" s="95"/>
      <c r="HU113" s="95"/>
      <c r="HV113" s="95"/>
      <c r="HW113" s="95"/>
      <c r="HX113" s="95"/>
      <c r="HY113" s="95"/>
      <c r="HZ113" s="95"/>
      <c r="IA113" s="95"/>
      <c r="IB113" s="95"/>
      <c r="IC113" s="95"/>
      <c r="ID113" s="95"/>
      <c r="IE113" s="95"/>
      <c r="IF113" s="95"/>
      <c r="IG113" s="95"/>
      <c r="IH113" s="95"/>
      <c r="II113" s="95"/>
      <c r="IJ113" s="95"/>
      <c r="IK113" s="95"/>
      <c r="IL113" s="95"/>
      <c r="IM113" s="95"/>
      <c r="IN113" s="95"/>
      <c r="IO113" s="95"/>
      <c r="IP113" s="95"/>
      <c r="IQ113" s="95"/>
      <c r="IR113" s="95"/>
      <c r="IS113" s="95"/>
      <c r="IT113" s="95"/>
      <c r="IU113" s="95"/>
      <c r="IV113" s="95"/>
      <c r="IW113" s="95"/>
      <c r="IX113" s="95"/>
      <c r="IY113" s="95"/>
      <c r="IZ113" s="95"/>
      <c r="JA113" s="95"/>
      <c r="JB113" s="95"/>
      <c r="JC113" s="95"/>
      <c r="JD113" s="95"/>
      <c r="JE113" s="95"/>
      <c r="JF113" s="95"/>
      <c r="JG113" s="95"/>
      <c r="JH113" s="95"/>
      <c r="JI113" s="95"/>
      <c r="JJ113" s="95"/>
      <c r="JK113" s="95"/>
      <c r="JL113" s="95"/>
      <c r="JM113" s="95"/>
      <c r="JN113" s="95"/>
      <c r="JO113" s="95"/>
      <c r="JP113" s="95"/>
      <c r="JQ113" s="95"/>
      <c r="JR113" s="95"/>
      <c r="JS113" s="95"/>
      <c r="JT113" s="95"/>
      <c r="JU113" s="95"/>
      <c r="JV113" s="95"/>
      <c r="JW113" s="95"/>
      <c r="JX113" s="95"/>
      <c r="JY113" s="95"/>
      <c r="JZ113" s="95"/>
      <c r="KA113" s="95"/>
      <c r="KB113" s="95"/>
      <c r="KC113" s="95"/>
      <c r="KD113" s="95"/>
      <c r="KE113" s="95"/>
      <c r="KF113" s="95"/>
      <c r="KG113" s="95"/>
      <c r="KH113" s="95"/>
      <c r="KI113" s="95"/>
      <c r="KJ113" s="95"/>
      <c r="KK113" s="95"/>
      <c r="KL113" s="95"/>
      <c r="KM113" s="95"/>
      <c r="KN113" s="95"/>
      <c r="KO113" s="95"/>
      <c r="KP113" s="95"/>
      <c r="KQ113" s="95"/>
      <c r="KR113" s="95"/>
      <c r="KS113" s="95"/>
      <c r="KT113" s="95"/>
      <c r="KU113" s="95"/>
      <c r="KV113" s="95"/>
      <c r="KW113" s="95"/>
      <c r="KX113" s="95"/>
      <c r="KY113" s="95"/>
      <c r="KZ113" s="95"/>
      <c r="LA113" s="95"/>
      <c r="LB113" s="95"/>
      <c r="LC113" s="95"/>
      <c r="LD113" s="95"/>
      <c r="LE113" s="95"/>
      <c r="LF113" s="95"/>
      <c r="LG113" s="95"/>
      <c r="LH113" s="95"/>
      <c r="LI113" s="95"/>
      <c r="LJ113" s="95"/>
      <c r="LK113" s="95"/>
      <c r="LL113" s="95"/>
      <c r="LM113" s="95"/>
      <c r="LN113" s="95"/>
      <c r="LO113" s="95"/>
      <c r="LP113" s="95"/>
      <c r="LQ113" s="95"/>
      <c r="LR113" s="95"/>
      <c r="LS113" s="95"/>
      <c r="LT113" s="95"/>
      <c r="LU113" s="95"/>
      <c r="LV113" s="95"/>
      <c r="LW113" s="95"/>
      <c r="LX113" s="95"/>
      <c r="LY113" s="95"/>
      <c r="LZ113" s="95"/>
      <c r="MA113" s="95"/>
    </row>
    <row r="114" spans="1:339" s="93" customFormat="1" ht="23.25" x14ac:dyDescent="0.15">
      <c r="A114" s="18">
        <v>8</v>
      </c>
      <c r="B114" s="17" t="s">
        <v>240</v>
      </c>
      <c r="C114" s="19" t="s">
        <v>241</v>
      </c>
      <c r="D114" s="122">
        <v>66</v>
      </c>
      <c r="E114" s="122">
        <v>80</v>
      </c>
      <c r="F114" s="122">
        <v>77</v>
      </c>
      <c r="G114" s="122">
        <v>60</v>
      </c>
      <c r="H114" s="122">
        <v>73</v>
      </c>
      <c r="I114" s="151">
        <f t="shared" si="12"/>
        <v>72</v>
      </c>
      <c r="J114" s="140">
        <v>61</v>
      </c>
      <c r="K114" s="159">
        <v>324</v>
      </c>
      <c r="L114" s="205">
        <f t="shared" si="13"/>
        <v>66.5</v>
      </c>
      <c r="M114" s="205">
        <f t="shared" si="14"/>
        <v>65.650000000000006</v>
      </c>
      <c r="N114" s="133"/>
      <c r="P114" s="95"/>
      <c r="Q114" s="95"/>
      <c r="R114" s="95"/>
      <c r="S114" s="95"/>
      <c r="T114" s="95"/>
      <c r="U114" s="95"/>
      <c r="V114" s="95"/>
      <c r="W114" s="95"/>
      <c r="X114" s="95"/>
      <c r="Y114" s="95"/>
      <c r="Z114" s="95"/>
      <c r="AA114" s="95"/>
      <c r="AB114" s="95"/>
      <c r="AC114" s="95"/>
      <c r="AD114" s="95"/>
      <c r="AE114" s="95"/>
      <c r="AF114" s="95"/>
      <c r="AG114" s="95"/>
      <c r="AH114" s="95"/>
      <c r="AI114" s="95"/>
      <c r="AJ114" s="95"/>
      <c r="AK114" s="95"/>
      <c r="AL114" s="95"/>
      <c r="AM114" s="95"/>
      <c r="AN114" s="95"/>
      <c r="AO114" s="95"/>
      <c r="AP114" s="95"/>
      <c r="AQ114" s="95"/>
      <c r="AR114" s="95"/>
      <c r="AS114" s="95"/>
      <c r="AT114" s="95"/>
      <c r="AU114" s="95"/>
      <c r="AV114" s="95"/>
      <c r="AW114" s="95"/>
      <c r="AX114" s="95"/>
      <c r="AY114" s="95"/>
      <c r="AZ114" s="95"/>
      <c r="BA114" s="95"/>
      <c r="BB114" s="95"/>
      <c r="BC114" s="95"/>
      <c r="BD114" s="95"/>
      <c r="BE114" s="95"/>
      <c r="BF114" s="95"/>
      <c r="BG114" s="95"/>
      <c r="BH114" s="95"/>
      <c r="BI114" s="95"/>
      <c r="BJ114" s="95"/>
      <c r="BK114" s="95"/>
      <c r="BL114" s="95"/>
      <c r="BM114" s="95"/>
      <c r="BN114" s="95"/>
      <c r="BO114" s="95"/>
      <c r="BP114" s="95"/>
      <c r="BQ114" s="95"/>
      <c r="BR114" s="95"/>
      <c r="BS114" s="95"/>
      <c r="BT114" s="95"/>
      <c r="BU114" s="95"/>
      <c r="BV114" s="95"/>
      <c r="BW114" s="95"/>
      <c r="BX114" s="95"/>
      <c r="BY114" s="95"/>
      <c r="BZ114" s="95"/>
      <c r="CA114" s="95"/>
      <c r="CB114" s="95"/>
      <c r="CC114" s="95"/>
      <c r="CD114" s="95"/>
      <c r="CE114" s="95"/>
      <c r="CF114" s="95"/>
      <c r="CG114" s="95"/>
      <c r="CH114" s="95"/>
      <c r="CI114" s="95"/>
      <c r="CJ114" s="95"/>
      <c r="CK114" s="95"/>
      <c r="CL114" s="95"/>
      <c r="CM114" s="95"/>
      <c r="CN114" s="95"/>
      <c r="CO114" s="95"/>
      <c r="CP114" s="95"/>
      <c r="CQ114" s="95"/>
      <c r="CR114" s="95"/>
      <c r="CS114" s="95"/>
      <c r="CT114" s="95"/>
      <c r="CU114" s="95"/>
      <c r="CV114" s="95"/>
      <c r="CW114" s="95"/>
      <c r="CX114" s="95"/>
      <c r="CY114" s="95"/>
      <c r="CZ114" s="95"/>
      <c r="DA114" s="95"/>
      <c r="DB114" s="95"/>
      <c r="DC114" s="95"/>
      <c r="DD114" s="95"/>
      <c r="DE114" s="95"/>
      <c r="DF114" s="95"/>
      <c r="DG114" s="95"/>
      <c r="DH114" s="95"/>
      <c r="DI114" s="95"/>
      <c r="DJ114" s="95"/>
      <c r="DK114" s="95"/>
      <c r="DL114" s="95"/>
      <c r="DM114" s="95"/>
      <c r="DN114" s="95"/>
      <c r="DO114" s="95"/>
      <c r="DP114" s="95"/>
      <c r="DQ114" s="95"/>
      <c r="DR114" s="95"/>
      <c r="DS114" s="95"/>
      <c r="DT114" s="95"/>
      <c r="DU114" s="95"/>
      <c r="DV114" s="95"/>
      <c r="DW114" s="95"/>
      <c r="DX114" s="95"/>
      <c r="DY114" s="95"/>
      <c r="DZ114" s="95"/>
      <c r="EA114" s="95"/>
      <c r="EB114" s="95"/>
      <c r="EC114" s="95"/>
      <c r="ED114" s="95"/>
      <c r="EE114" s="95"/>
      <c r="EF114" s="95"/>
      <c r="EG114" s="95"/>
      <c r="EH114" s="95"/>
      <c r="EI114" s="95"/>
      <c r="EJ114" s="95"/>
      <c r="EK114" s="95"/>
      <c r="EL114" s="95"/>
      <c r="EM114" s="95"/>
      <c r="EN114" s="95"/>
      <c r="EO114" s="95"/>
      <c r="EP114" s="95"/>
      <c r="EQ114" s="95"/>
      <c r="ER114" s="95"/>
      <c r="ES114" s="95"/>
      <c r="ET114" s="95"/>
      <c r="EU114" s="95"/>
      <c r="EV114" s="95"/>
      <c r="EW114" s="95"/>
      <c r="EX114" s="95"/>
      <c r="EY114" s="95"/>
      <c r="EZ114" s="95"/>
      <c r="FA114" s="95"/>
      <c r="FB114" s="95"/>
      <c r="FC114" s="95"/>
      <c r="FD114" s="95"/>
      <c r="FE114" s="95"/>
      <c r="FF114" s="95"/>
      <c r="FG114" s="95"/>
      <c r="FH114" s="95"/>
      <c r="FI114" s="95"/>
      <c r="FJ114" s="95"/>
      <c r="FK114" s="95"/>
      <c r="FL114" s="95"/>
      <c r="FM114" s="95"/>
      <c r="FN114" s="95"/>
      <c r="FO114" s="95"/>
      <c r="FP114" s="95"/>
      <c r="FQ114" s="95"/>
      <c r="FR114" s="95"/>
      <c r="FS114" s="95"/>
      <c r="FT114" s="95"/>
      <c r="FU114" s="95"/>
      <c r="FV114" s="95"/>
      <c r="FW114" s="95"/>
      <c r="FX114" s="95"/>
      <c r="FY114" s="95"/>
      <c r="FZ114" s="95"/>
      <c r="GA114" s="95"/>
      <c r="GB114" s="95"/>
      <c r="GC114" s="95"/>
      <c r="GD114" s="95"/>
      <c r="GE114" s="95"/>
      <c r="GF114" s="95"/>
      <c r="GG114" s="95"/>
      <c r="GH114" s="95"/>
      <c r="GI114" s="95"/>
      <c r="GJ114" s="95"/>
      <c r="GK114" s="95"/>
      <c r="GL114" s="95"/>
      <c r="GM114" s="95"/>
      <c r="GN114" s="95"/>
      <c r="GO114" s="95"/>
      <c r="GP114" s="95"/>
      <c r="GQ114" s="95"/>
      <c r="GR114" s="95"/>
      <c r="GS114" s="95"/>
      <c r="GT114" s="95"/>
      <c r="GU114" s="95"/>
      <c r="GV114" s="95"/>
      <c r="GW114" s="95"/>
      <c r="GX114" s="95"/>
      <c r="GY114" s="95"/>
      <c r="GZ114" s="95"/>
      <c r="HA114" s="95"/>
      <c r="HB114" s="95"/>
      <c r="HC114" s="95"/>
      <c r="HD114" s="95"/>
      <c r="HE114" s="95"/>
      <c r="HF114" s="95"/>
      <c r="HG114" s="95"/>
      <c r="HH114" s="95"/>
      <c r="HI114" s="95"/>
      <c r="HJ114" s="95"/>
      <c r="HK114" s="95"/>
      <c r="HL114" s="95"/>
      <c r="HM114" s="95"/>
      <c r="HN114" s="95"/>
      <c r="HO114" s="95"/>
      <c r="HP114" s="95"/>
      <c r="HQ114" s="95"/>
      <c r="HR114" s="95"/>
      <c r="HS114" s="95"/>
      <c r="HT114" s="95"/>
      <c r="HU114" s="95"/>
      <c r="HV114" s="95"/>
      <c r="HW114" s="95"/>
      <c r="HX114" s="95"/>
      <c r="HY114" s="95"/>
      <c r="HZ114" s="95"/>
      <c r="IA114" s="95"/>
      <c r="IB114" s="95"/>
      <c r="IC114" s="95"/>
      <c r="ID114" s="95"/>
      <c r="IE114" s="95"/>
      <c r="IF114" s="95"/>
      <c r="IG114" s="95"/>
      <c r="IH114" s="95"/>
      <c r="II114" s="95"/>
      <c r="IJ114" s="95"/>
      <c r="IK114" s="95"/>
      <c r="IL114" s="95"/>
      <c r="IM114" s="95"/>
      <c r="IN114" s="95"/>
      <c r="IO114" s="95"/>
      <c r="IP114" s="95"/>
      <c r="IQ114" s="95"/>
      <c r="IR114" s="95"/>
      <c r="IS114" s="95"/>
      <c r="IT114" s="95"/>
      <c r="IU114" s="95"/>
      <c r="IV114" s="95"/>
      <c r="IW114" s="95"/>
      <c r="IX114" s="95"/>
      <c r="IY114" s="95"/>
      <c r="IZ114" s="95"/>
      <c r="JA114" s="95"/>
      <c r="JB114" s="95"/>
      <c r="JC114" s="95"/>
      <c r="JD114" s="95"/>
      <c r="JE114" s="95"/>
      <c r="JF114" s="95"/>
      <c r="JG114" s="95"/>
      <c r="JH114" s="95"/>
      <c r="JI114" s="95"/>
      <c r="JJ114" s="95"/>
      <c r="JK114" s="95"/>
      <c r="JL114" s="95"/>
      <c r="JM114" s="95"/>
      <c r="JN114" s="95"/>
      <c r="JO114" s="95"/>
      <c r="JP114" s="95"/>
      <c r="JQ114" s="95"/>
      <c r="JR114" s="95"/>
      <c r="JS114" s="95"/>
      <c r="JT114" s="95"/>
      <c r="JU114" s="95"/>
      <c r="JV114" s="95"/>
      <c r="JW114" s="95"/>
      <c r="JX114" s="95"/>
      <c r="JY114" s="95"/>
      <c r="JZ114" s="95"/>
      <c r="KA114" s="95"/>
      <c r="KB114" s="95"/>
      <c r="KC114" s="95"/>
      <c r="KD114" s="95"/>
      <c r="KE114" s="95"/>
      <c r="KF114" s="95"/>
      <c r="KG114" s="95"/>
      <c r="KH114" s="95"/>
      <c r="KI114" s="95"/>
      <c r="KJ114" s="95"/>
      <c r="KK114" s="95"/>
      <c r="KL114" s="95"/>
      <c r="KM114" s="95"/>
      <c r="KN114" s="95"/>
      <c r="KO114" s="95"/>
      <c r="KP114" s="95"/>
      <c r="KQ114" s="95"/>
      <c r="KR114" s="95"/>
      <c r="KS114" s="95"/>
      <c r="KT114" s="95"/>
      <c r="KU114" s="95"/>
      <c r="KV114" s="95"/>
      <c r="KW114" s="95"/>
      <c r="KX114" s="95"/>
      <c r="KY114" s="95"/>
      <c r="KZ114" s="95"/>
      <c r="LA114" s="95"/>
      <c r="LB114" s="95"/>
      <c r="LC114" s="95"/>
      <c r="LD114" s="95"/>
      <c r="LE114" s="95"/>
      <c r="LF114" s="95"/>
      <c r="LG114" s="95"/>
      <c r="LH114" s="95"/>
      <c r="LI114" s="95"/>
      <c r="LJ114" s="95"/>
      <c r="LK114" s="95"/>
      <c r="LL114" s="95"/>
      <c r="LM114" s="95"/>
      <c r="LN114" s="95"/>
      <c r="LO114" s="95"/>
      <c r="LP114" s="95"/>
      <c r="LQ114" s="95"/>
      <c r="LR114" s="95"/>
      <c r="LS114" s="95"/>
      <c r="LT114" s="95"/>
      <c r="LU114" s="95"/>
      <c r="LV114" s="95"/>
      <c r="LW114" s="95"/>
      <c r="LX114" s="95"/>
      <c r="LY114" s="95"/>
      <c r="LZ114" s="95"/>
      <c r="MA114" s="95"/>
    </row>
    <row r="115" spans="1:339" s="93" customFormat="1" x14ac:dyDescent="0.15">
      <c r="A115" s="219" t="s">
        <v>242</v>
      </c>
      <c r="B115" s="219"/>
      <c r="C115" s="219"/>
      <c r="D115" s="219"/>
      <c r="E115" s="219"/>
      <c r="F115" s="219"/>
      <c r="G115" s="219"/>
      <c r="H115" s="219"/>
      <c r="I115" s="219"/>
      <c r="J115" s="219"/>
      <c r="K115" s="219"/>
      <c r="L115" s="219"/>
      <c r="N115" s="220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  <c r="AI115" s="95"/>
      <c r="AJ115" s="95"/>
      <c r="AK115" s="95"/>
      <c r="AL115" s="95"/>
      <c r="AM115" s="95"/>
      <c r="AN115" s="95"/>
      <c r="AO115" s="95"/>
      <c r="AP115" s="95"/>
      <c r="AQ115" s="95"/>
      <c r="AR115" s="95"/>
      <c r="AS115" s="95"/>
      <c r="AT115" s="95"/>
      <c r="AU115" s="95"/>
      <c r="AV115" s="95"/>
      <c r="AW115" s="95"/>
      <c r="AX115" s="95"/>
      <c r="AY115" s="95"/>
      <c r="AZ115" s="95"/>
      <c r="BA115" s="95"/>
      <c r="BB115" s="95"/>
      <c r="BC115" s="95"/>
      <c r="BD115" s="95"/>
      <c r="BE115" s="95"/>
      <c r="BF115" s="95"/>
      <c r="BG115" s="95"/>
      <c r="BH115" s="95"/>
      <c r="BI115" s="95"/>
      <c r="BJ115" s="95"/>
      <c r="BK115" s="95"/>
      <c r="BL115" s="95"/>
      <c r="BM115" s="95"/>
      <c r="BN115" s="95"/>
      <c r="BO115" s="95"/>
      <c r="BP115" s="95"/>
      <c r="BQ115" s="95"/>
      <c r="BR115" s="95"/>
      <c r="BS115" s="95"/>
      <c r="BT115" s="95"/>
      <c r="BU115" s="95"/>
      <c r="BV115" s="95"/>
      <c r="BW115" s="95"/>
      <c r="BX115" s="95"/>
      <c r="BY115" s="95"/>
      <c r="BZ115" s="95"/>
      <c r="CA115" s="95"/>
      <c r="CB115" s="95"/>
      <c r="CC115" s="95"/>
      <c r="CD115" s="95"/>
      <c r="CE115" s="95"/>
      <c r="CF115" s="95"/>
      <c r="CG115" s="95"/>
      <c r="CH115" s="95"/>
      <c r="CI115" s="95"/>
      <c r="CJ115" s="95"/>
      <c r="CK115" s="95"/>
      <c r="CL115" s="95"/>
      <c r="CM115" s="95"/>
      <c r="CN115" s="95"/>
      <c r="CO115" s="95"/>
      <c r="CP115" s="95"/>
      <c r="CQ115" s="95"/>
      <c r="CR115" s="95"/>
      <c r="CS115" s="95"/>
      <c r="CT115" s="95"/>
      <c r="CU115" s="95"/>
      <c r="CV115" s="95"/>
      <c r="CW115" s="95"/>
      <c r="CX115" s="95"/>
      <c r="CY115" s="95"/>
      <c r="CZ115" s="95"/>
      <c r="DA115" s="95"/>
      <c r="DB115" s="95"/>
      <c r="DC115" s="95"/>
      <c r="DD115" s="95"/>
      <c r="DE115" s="95"/>
      <c r="DF115" s="95"/>
      <c r="DG115" s="95"/>
      <c r="DH115" s="95"/>
      <c r="DI115" s="95"/>
      <c r="DJ115" s="95"/>
      <c r="DK115" s="95"/>
      <c r="DL115" s="95"/>
      <c r="DM115" s="95"/>
      <c r="DN115" s="95"/>
      <c r="DO115" s="95"/>
      <c r="DP115" s="95"/>
      <c r="DQ115" s="95"/>
      <c r="DR115" s="95"/>
      <c r="DS115" s="95"/>
      <c r="DT115" s="95"/>
      <c r="DU115" s="95"/>
      <c r="DV115" s="95"/>
      <c r="DW115" s="95"/>
      <c r="DX115" s="95"/>
      <c r="DY115" s="95"/>
      <c r="DZ115" s="95"/>
      <c r="EA115" s="95"/>
      <c r="EB115" s="95"/>
      <c r="EC115" s="95"/>
      <c r="ED115" s="95"/>
      <c r="EE115" s="95"/>
      <c r="EF115" s="95"/>
      <c r="EG115" s="95"/>
      <c r="EH115" s="95"/>
      <c r="EI115" s="95"/>
      <c r="EJ115" s="95"/>
      <c r="EK115" s="95"/>
      <c r="EL115" s="95"/>
      <c r="EM115" s="95"/>
      <c r="EN115" s="95"/>
      <c r="EO115" s="95"/>
      <c r="EP115" s="95"/>
      <c r="EQ115" s="95"/>
      <c r="ER115" s="95"/>
      <c r="ES115" s="95"/>
      <c r="ET115" s="95"/>
      <c r="EU115" s="95"/>
      <c r="EV115" s="95"/>
      <c r="EW115" s="95"/>
      <c r="EX115" s="95"/>
      <c r="EY115" s="95"/>
      <c r="EZ115" s="95"/>
      <c r="FA115" s="95"/>
      <c r="FB115" s="95"/>
      <c r="FC115" s="95"/>
      <c r="FD115" s="95"/>
      <c r="FE115" s="95"/>
      <c r="FF115" s="95"/>
      <c r="FG115" s="95"/>
      <c r="FH115" s="95"/>
      <c r="FI115" s="95"/>
      <c r="FJ115" s="95"/>
      <c r="FK115" s="95"/>
      <c r="FL115" s="95"/>
      <c r="FM115" s="95"/>
      <c r="FN115" s="95"/>
      <c r="FO115" s="95"/>
      <c r="FP115" s="95"/>
      <c r="FQ115" s="95"/>
      <c r="FR115" s="95"/>
      <c r="FS115" s="95"/>
      <c r="FT115" s="95"/>
      <c r="FU115" s="95"/>
      <c r="FV115" s="95"/>
      <c r="FW115" s="95"/>
      <c r="FX115" s="95"/>
      <c r="FY115" s="95"/>
      <c r="FZ115" s="95"/>
      <c r="GA115" s="95"/>
      <c r="GB115" s="95"/>
      <c r="GC115" s="95"/>
      <c r="GD115" s="95"/>
      <c r="GE115" s="95"/>
      <c r="GF115" s="95"/>
      <c r="GG115" s="95"/>
      <c r="GH115" s="95"/>
      <c r="GI115" s="95"/>
      <c r="GJ115" s="95"/>
      <c r="GK115" s="95"/>
      <c r="GL115" s="95"/>
      <c r="GM115" s="95"/>
      <c r="GN115" s="95"/>
      <c r="GO115" s="95"/>
      <c r="GP115" s="95"/>
      <c r="GQ115" s="95"/>
      <c r="GR115" s="95"/>
      <c r="GS115" s="95"/>
      <c r="GT115" s="95"/>
      <c r="GU115" s="95"/>
      <c r="GV115" s="95"/>
      <c r="GW115" s="95"/>
      <c r="GX115" s="95"/>
      <c r="GY115" s="95"/>
      <c r="GZ115" s="95"/>
      <c r="HA115" s="95"/>
      <c r="HB115" s="95"/>
      <c r="HC115" s="95"/>
      <c r="HD115" s="95"/>
      <c r="HE115" s="95"/>
      <c r="HF115" s="95"/>
      <c r="HG115" s="95"/>
      <c r="HH115" s="95"/>
      <c r="HI115" s="95"/>
      <c r="HJ115" s="95"/>
      <c r="HK115" s="95"/>
      <c r="HL115" s="95"/>
      <c r="HM115" s="95"/>
      <c r="HN115" s="95"/>
      <c r="HO115" s="95"/>
      <c r="HP115" s="95"/>
      <c r="HQ115" s="95"/>
      <c r="HR115" s="95"/>
      <c r="HS115" s="95"/>
      <c r="HT115" s="95"/>
      <c r="HU115" s="95"/>
      <c r="HV115" s="95"/>
      <c r="HW115" s="95"/>
      <c r="HX115" s="95"/>
      <c r="HY115" s="95"/>
      <c r="HZ115" s="95"/>
      <c r="IA115" s="95"/>
      <c r="IB115" s="95"/>
      <c r="IC115" s="95"/>
      <c r="ID115" s="95"/>
      <c r="IE115" s="95"/>
      <c r="IF115" s="95"/>
      <c r="IG115" s="95"/>
      <c r="IH115" s="95"/>
      <c r="II115" s="95"/>
      <c r="IJ115" s="95"/>
      <c r="IK115" s="95"/>
      <c r="IL115" s="95"/>
      <c r="IM115" s="95"/>
      <c r="IN115" s="95"/>
      <c r="IO115" s="95"/>
      <c r="IP115" s="95"/>
      <c r="IQ115" s="95"/>
      <c r="IR115" s="95"/>
      <c r="IS115" s="95"/>
      <c r="IT115" s="95"/>
      <c r="IU115" s="95"/>
      <c r="IV115" s="95"/>
      <c r="IW115" s="95"/>
      <c r="IX115" s="95"/>
      <c r="IY115" s="95"/>
      <c r="IZ115" s="95"/>
      <c r="JA115" s="95"/>
      <c r="JB115" s="95"/>
      <c r="JC115" s="95"/>
      <c r="JD115" s="95"/>
      <c r="JE115" s="95"/>
      <c r="JF115" s="95"/>
      <c r="JG115" s="95"/>
      <c r="JH115" s="95"/>
      <c r="JI115" s="95"/>
      <c r="JJ115" s="95"/>
      <c r="JK115" s="95"/>
      <c r="JL115" s="95"/>
      <c r="JM115" s="95"/>
      <c r="JN115" s="95"/>
      <c r="JO115" s="95"/>
      <c r="JP115" s="95"/>
      <c r="JQ115" s="95"/>
      <c r="JR115" s="95"/>
      <c r="JS115" s="95"/>
      <c r="JT115" s="95"/>
      <c r="JU115" s="95"/>
      <c r="JV115" s="95"/>
      <c r="JW115" s="95"/>
      <c r="JX115" s="95"/>
      <c r="JY115" s="95"/>
      <c r="JZ115" s="95"/>
      <c r="KA115" s="95"/>
      <c r="KB115" s="95"/>
      <c r="KC115" s="95"/>
      <c r="KD115" s="95"/>
      <c r="KE115" s="95"/>
      <c r="KF115" s="95"/>
      <c r="KG115" s="95"/>
      <c r="KH115" s="95"/>
      <c r="KI115" s="95"/>
      <c r="KJ115" s="95"/>
      <c r="KK115" s="95"/>
      <c r="KL115" s="95"/>
      <c r="KM115" s="95"/>
      <c r="KN115" s="95"/>
      <c r="KO115" s="95"/>
      <c r="KP115" s="95"/>
      <c r="KQ115" s="95"/>
      <c r="KR115" s="95"/>
      <c r="KS115" s="95"/>
      <c r="KT115" s="95"/>
      <c r="KU115" s="95"/>
      <c r="KV115" s="95"/>
      <c r="KW115" s="95"/>
      <c r="KX115" s="95"/>
      <c r="KY115" s="95"/>
      <c r="KZ115" s="95"/>
      <c r="LA115" s="95"/>
      <c r="LB115" s="95"/>
      <c r="LC115" s="95"/>
      <c r="LD115" s="95"/>
      <c r="LE115" s="95"/>
      <c r="LF115" s="95"/>
      <c r="LG115" s="95"/>
      <c r="LH115" s="95"/>
      <c r="LI115" s="95"/>
      <c r="LJ115" s="95"/>
      <c r="LK115" s="95"/>
      <c r="LL115" s="95"/>
      <c r="LM115" s="95"/>
      <c r="LN115" s="95"/>
      <c r="LO115" s="95"/>
      <c r="LP115" s="95"/>
      <c r="LQ115" s="95"/>
      <c r="LR115" s="95"/>
      <c r="LS115" s="95"/>
      <c r="LT115" s="95"/>
      <c r="LU115" s="95"/>
      <c r="LV115" s="95"/>
      <c r="LW115" s="95"/>
      <c r="LX115" s="95"/>
      <c r="LY115" s="95"/>
      <c r="LZ115" s="95"/>
      <c r="MA115" s="95"/>
    </row>
    <row r="116" spans="1:339" x14ac:dyDescent="0.15">
      <c r="A116" s="39" t="s">
        <v>243</v>
      </c>
      <c r="B116" s="40"/>
      <c r="C116" s="41"/>
      <c r="D116" s="39"/>
      <c r="E116" s="39"/>
      <c r="F116" s="39"/>
      <c r="G116" s="39"/>
      <c r="H116" s="39"/>
      <c r="I116" s="42"/>
      <c r="J116" s="39"/>
      <c r="K116" s="43"/>
      <c r="L116" s="44"/>
    </row>
    <row r="117" spans="1:339" s="93" customFormat="1" ht="13.5" x14ac:dyDescent="0.15">
      <c r="A117" s="221" t="s">
        <v>110</v>
      </c>
      <c r="B117" s="222" t="s">
        <v>111</v>
      </c>
      <c r="C117" s="223" t="s">
        <v>112</v>
      </c>
      <c r="D117" s="190" t="s">
        <v>244</v>
      </c>
      <c r="E117" s="190" t="s">
        <v>245</v>
      </c>
      <c r="F117" s="190" t="s">
        <v>246</v>
      </c>
      <c r="G117" s="190" t="s">
        <v>247</v>
      </c>
      <c r="H117" s="155" t="s">
        <v>248</v>
      </c>
      <c r="I117" s="224"/>
      <c r="J117" s="225"/>
      <c r="K117" s="225"/>
      <c r="L117" s="225"/>
      <c r="M117" s="225"/>
      <c r="N117" s="226"/>
      <c r="P117" s="94"/>
      <c r="Q117" s="95"/>
      <c r="R117" s="95"/>
      <c r="S117" s="95"/>
      <c r="T117" s="95"/>
      <c r="U117" s="95"/>
      <c r="V117" s="95"/>
      <c r="W117" s="95"/>
      <c r="X117" s="95"/>
      <c r="Y117" s="95"/>
      <c r="Z117" s="95"/>
      <c r="AA117" s="95"/>
      <c r="AB117" s="95"/>
      <c r="AC117" s="95"/>
      <c r="AD117" s="95"/>
      <c r="AE117" s="95"/>
      <c r="AF117" s="95"/>
      <c r="AG117" s="95"/>
      <c r="AH117" s="95"/>
      <c r="AI117" s="95"/>
      <c r="AJ117" s="95"/>
      <c r="AK117" s="95"/>
      <c r="AL117" s="95"/>
      <c r="AM117" s="95"/>
      <c r="AN117" s="95"/>
      <c r="AO117" s="95"/>
      <c r="AP117" s="95"/>
      <c r="AQ117" s="95"/>
      <c r="AR117" s="95"/>
      <c r="AS117" s="95"/>
      <c r="AT117" s="95"/>
      <c r="AU117" s="95"/>
      <c r="AV117" s="95"/>
      <c r="AW117" s="95"/>
      <c r="AX117" s="95"/>
      <c r="AY117" s="95"/>
      <c r="AZ117" s="95"/>
      <c r="BA117" s="95"/>
      <c r="BB117" s="95"/>
      <c r="BC117" s="95"/>
      <c r="BD117" s="95"/>
      <c r="BE117" s="95"/>
      <c r="BF117" s="95"/>
      <c r="BG117" s="95"/>
      <c r="BH117" s="95"/>
      <c r="BI117" s="95"/>
      <c r="BJ117" s="95"/>
      <c r="BK117" s="95"/>
      <c r="BL117" s="95"/>
      <c r="BM117" s="95"/>
      <c r="BN117" s="95"/>
      <c r="BO117" s="95"/>
      <c r="BP117" s="95"/>
      <c r="BQ117" s="95"/>
      <c r="BR117" s="95"/>
      <c r="BS117" s="95"/>
      <c r="BT117" s="95"/>
      <c r="BU117" s="95"/>
      <c r="BV117" s="95"/>
      <c r="BW117" s="95"/>
      <c r="BX117" s="95"/>
      <c r="BY117" s="95"/>
      <c r="BZ117" s="95"/>
      <c r="CA117" s="95"/>
      <c r="CB117" s="95"/>
      <c r="CC117" s="95"/>
      <c r="CD117" s="95"/>
      <c r="CE117" s="95"/>
      <c r="CF117" s="95"/>
      <c r="CG117" s="95"/>
      <c r="CH117" s="95"/>
      <c r="CI117" s="95"/>
      <c r="CJ117" s="95"/>
      <c r="CK117" s="95"/>
      <c r="CL117" s="95"/>
      <c r="CM117" s="95"/>
      <c r="CN117" s="95"/>
      <c r="CO117" s="95"/>
      <c r="CP117" s="95"/>
      <c r="CQ117" s="95"/>
      <c r="CR117" s="95"/>
      <c r="CS117" s="95"/>
      <c r="CT117" s="95"/>
      <c r="CU117" s="95"/>
      <c r="CV117" s="95"/>
      <c r="CW117" s="95"/>
      <c r="CX117" s="95"/>
      <c r="CY117" s="95"/>
      <c r="CZ117" s="95"/>
      <c r="DA117" s="95"/>
      <c r="DB117" s="95"/>
      <c r="DC117" s="95"/>
      <c r="DD117" s="95"/>
      <c r="DE117" s="95"/>
      <c r="DF117" s="95"/>
      <c r="DG117" s="95"/>
      <c r="DH117" s="95"/>
      <c r="DI117" s="95"/>
      <c r="DJ117" s="95"/>
      <c r="DK117" s="95"/>
      <c r="DL117" s="95"/>
      <c r="DM117" s="95"/>
      <c r="DN117" s="95"/>
      <c r="DO117" s="95"/>
      <c r="DP117" s="95"/>
      <c r="DQ117" s="95"/>
      <c r="DR117" s="95"/>
      <c r="DS117" s="95"/>
      <c r="DT117" s="95"/>
      <c r="DU117" s="95"/>
      <c r="DV117" s="95"/>
      <c r="DW117" s="95"/>
      <c r="DX117" s="95"/>
      <c r="DY117" s="95"/>
      <c r="DZ117" s="95"/>
      <c r="EA117" s="95"/>
      <c r="EB117" s="95"/>
      <c r="EC117" s="95"/>
      <c r="ED117" s="95"/>
      <c r="EE117" s="95"/>
      <c r="EF117" s="95"/>
      <c r="EG117" s="95"/>
      <c r="EH117" s="95"/>
      <c r="EI117" s="95"/>
      <c r="EJ117" s="95"/>
      <c r="EK117" s="95"/>
      <c r="EL117" s="95"/>
      <c r="EM117" s="95"/>
      <c r="EN117" s="95"/>
      <c r="EO117" s="95"/>
      <c r="EP117" s="95"/>
      <c r="EQ117" s="95"/>
      <c r="ER117" s="95"/>
      <c r="ES117" s="95"/>
      <c r="ET117" s="95"/>
      <c r="EU117" s="95"/>
      <c r="EV117" s="95"/>
      <c r="EW117" s="95"/>
      <c r="EX117" s="95"/>
      <c r="EY117" s="95"/>
      <c r="EZ117" s="95"/>
      <c r="FA117" s="95"/>
      <c r="FB117" s="95"/>
      <c r="FC117" s="95"/>
      <c r="FD117" s="95"/>
      <c r="FE117" s="95"/>
      <c r="FF117" s="95"/>
      <c r="FG117" s="95"/>
      <c r="FH117" s="95"/>
      <c r="FI117" s="95"/>
      <c r="FJ117" s="95"/>
      <c r="FK117" s="95"/>
      <c r="FL117" s="95"/>
      <c r="FM117" s="95"/>
      <c r="FN117" s="95"/>
      <c r="FO117" s="95"/>
      <c r="FP117" s="95"/>
      <c r="FQ117" s="95"/>
      <c r="FR117" s="95"/>
      <c r="FS117" s="95"/>
      <c r="FT117" s="95"/>
      <c r="FU117" s="95"/>
      <c r="FV117" s="95"/>
      <c r="FW117" s="95"/>
      <c r="FX117" s="95"/>
      <c r="FY117" s="95"/>
      <c r="FZ117" s="95"/>
      <c r="GA117" s="95"/>
      <c r="GB117" s="95"/>
      <c r="GC117" s="95"/>
      <c r="GD117" s="95"/>
      <c r="GE117" s="95"/>
      <c r="GF117" s="95"/>
      <c r="GG117" s="95"/>
      <c r="GH117" s="95"/>
      <c r="GI117" s="95"/>
      <c r="GJ117" s="95"/>
      <c r="GK117" s="95"/>
      <c r="GL117" s="95"/>
      <c r="GM117" s="95"/>
      <c r="GN117" s="95"/>
      <c r="GO117" s="95"/>
      <c r="GP117" s="95"/>
      <c r="GQ117" s="95"/>
      <c r="GR117" s="95"/>
      <c r="GS117" s="95"/>
      <c r="GT117" s="95"/>
      <c r="GU117" s="95"/>
      <c r="GV117" s="95"/>
      <c r="GW117" s="95"/>
      <c r="GX117" s="95"/>
      <c r="GY117" s="95"/>
      <c r="GZ117" s="95"/>
      <c r="HA117" s="95"/>
      <c r="HB117" s="95"/>
      <c r="HC117" s="95"/>
      <c r="HD117" s="95"/>
      <c r="HE117" s="95"/>
      <c r="HF117" s="95"/>
      <c r="HG117" s="95"/>
      <c r="HH117" s="95"/>
      <c r="HI117" s="95"/>
      <c r="HJ117" s="95"/>
      <c r="HK117" s="95"/>
      <c r="HL117" s="95"/>
      <c r="HM117" s="95"/>
      <c r="HN117" s="95"/>
      <c r="HO117" s="95"/>
      <c r="HP117" s="95"/>
      <c r="HQ117" s="95"/>
      <c r="HR117" s="95"/>
      <c r="HS117" s="95"/>
      <c r="HT117" s="95"/>
      <c r="HU117" s="95"/>
      <c r="HV117" s="95"/>
      <c r="HW117" s="95"/>
      <c r="HX117" s="95"/>
      <c r="HY117" s="95"/>
      <c r="HZ117" s="95"/>
      <c r="IA117" s="95"/>
      <c r="IB117" s="95"/>
      <c r="IC117" s="95"/>
      <c r="ID117" s="95"/>
      <c r="IE117" s="95"/>
      <c r="IF117" s="95"/>
      <c r="IG117" s="95"/>
      <c r="IH117" s="95"/>
      <c r="II117" s="95"/>
      <c r="IJ117" s="95"/>
      <c r="IK117" s="95"/>
      <c r="IL117" s="95"/>
      <c r="IM117" s="95"/>
      <c r="IN117" s="95"/>
      <c r="IO117" s="95"/>
      <c r="IP117" s="95"/>
      <c r="IQ117" s="95"/>
      <c r="IR117" s="95"/>
      <c r="IS117" s="95"/>
      <c r="IT117" s="95"/>
      <c r="IU117" s="95"/>
      <c r="IV117" s="95"/>
      <c r="IW117" s="95"/>
      <c r="IX117" s="95"/>
      <c r="IY117" s="95"/>
      <c r="IZ117" s="95"/>
      <c r="JA117" s="95"/>
      <c r="JB117" s="95"/>
      <c r="JC117" s="95"/>
      <c r="JD117" s="95"/>
      <c r="JE117" s="95"/>
      <c r="JF117" s="95"/>
      <c r="JG117" s="95"/>
      <c r="JH117" s="95"/>
      <c r="JI117" s="95"/>
      <c r="JJ117" s="95"/>
      <c r="JK117" s="95"/>
      <c r="JL117" s="95"/>
      <c r="JM117" s="95"/>
      <c r="JN117" s="95"/>
      <c r="JO117" s="95"/>
      <c r="JP117" s="95"/>
      <c r="JQ117" s="95"/>
      <c r="JR117" s="95"/>
      <c r="JS117" s="95"/>
      <c r="JT117" s="95"/>
      <c r="JU117" s="95"/>
      <c r="JV117" s="95"/>
      <c r="JW117" s="95"/>
      <c r="JX117" s="95"/>
      <c r="JY117" s="95"/>
      <c r="JZ117" s="95"/>
      <c r="KA117" s="95"/>
      <c r="KB117" s="95"/>
      <c r="KC117" s="95"/>
      <c r="KD117" s="95"/>
      <c r="KE117" s="95"/>
      <c r="KF117" s="95"/>
      <c r="KG117" s="95"/>
      <c r="KH117" s="95"/>
      <c r="KI117" s="95"/>
      <c r="KJ117" s="95"/>
      <c r="KK117" s="95"/>
      <c r="KL117" s="95"/>
      <c r="KM117" s="95"/>
      <c r="KN117" s="95"/>
      <c r="KO117" s="95"/>
      <c r="KP117" s="95"/>
      <c r="KQ117" s="95"/>
      <c r="KR117" s="95"/>
      <c r="KS117" s="95"/>
      <c r="KT117" s="95"/>
      <c r="KU117" s="95"/>
      <c r="KV117" s="95"/>
      <c r="KW117" s="95"/>
      <c r="KX117" s="95"/>
      <c r="KY117" s="95"/>
      <c r="KZ117" s="95"/>
      <c r="LA117" s="95"/>
      <c r="LB117" s="95"/>
      <c r="LC117" s="95"/>
      <c r="LD117" s="95"/>
      <c r="LE117" s="95"/>
      <c r="LF117" s="95"/>
      <c r="LG117" s="95"/>
      <c r="LH117" s="95"/>
      <c r="LI117" s="95"/>
      <c r="LJ117" s="95"/>
      <c r="LK117" s="95"/>
      <c r="LL117" s="95"/>
      <c r="LM117" s="95"/>
      <c r="LN117" s="95"/>
      <c r="LO117" s="95"/>
      <c r="LP117" s="95"/>
      <c r="LQ117" s="95"/>
      <c r="LR117" s="95"/>
      <c r="LS117" s="95"/>
      <c r="LT117" s="95"/>
      <c r="LU117" s="95"/>
      <c r="LV117" s="95"/>
      <c r="LW117" s="95"/>
      <c r="LX117" s="95"/>
      <c r="LY117" s="95"/>
      <c r="LZ117" s="95"/>
      <c r="MA117" s="95"/>
    </row>
    <row r="118" spans="1:339" s="93" customFormat="1" ht="13.5" x14ac:dyDescent="0.15">
      <c r="A118" s="227"/>
      <c r="B118" s="228"/>
      <c r="C118" s="229"/>
      <c r="D118" s="221" t="s">
        <v>249</v>
      </c>
      <c r="E118" s="221" t="s">
        <v>249</v>
      </c>
      <c r="F118" s="221" t="s">
        <v>249</v>
      </c>
      <c r="G118" s="221" t="s">
        <v>249</v>
      </c>
      <c r="H118" s="221" t="s">
        <v>249</v>
      </c>
      <c r="I118" s="230" t="s">
        <v>250</v>
      </c>
      <c r="J118" s="221" t="s">
        <v>251</v>
      </c>
      <c r="K118" s="127" t="s">
        <v>252</v>
      </c>
      <c r="L118" s="231" t="s">
        <v>5</v>
      </c>
      <c r="M118" s="232" t="s">
        <v>6</v>
      </c>
      <c r="N118" s="233" t="s">
        <v>253</v>
      </c>
      <c r="O118" s="234"/>
      <c r="P118" s="94"/>
      <c r="Q118" s="95"/>
      <c r="R118" s="95"/>
      <c r="S118" s="95"/>
      <c r="T118" s="95"/>
      <c r="U118" s="95"/>
      <c r="V118" s="95"/>
      <c r="W118" s="95"/>
      <c r="X118" s="95"/>
      <c r="Y118" s="95"/>
      <c r="Z118" s="95"/>
      <c r="AA118" s="95"/>
      <c r="AB118" s="95"/>
      <c r="AC118" s="95"/>
      <c r="AD118" s="95"/>
      <c r="AE118" s="95"/>
      <c r="AF118" s="95"/>
      <c r="AG118" s="95"/>
      <c r="AH118" s="95"/>
      <c r="AI118" s="95"/>
      <c r="AJ118" s="95"/>
      <c r="AK118" s="95"/>
      <c r="AL118" s="95"/>
      <c r="AM118" s="95"/>
      <c r="AN118" s="95"/>
      <c r="AO118" s="95"/>
      <c r="AP118" s="95"/>
      <c r="AQ118" s="95"/>
      <c r="AR118" s="95"/>
      <c r="AS118" s="95"/>
      <c r="AT118" s="95"/>
      <c r="AU118" s="95"/>
      <c r="AV118" s="95"/>
      <c r="AW118" s="95"/>
      <c r="AX118" s="95"/>
      <c r="AY118" s="95"/>
      <c r="AZ118" s="95"/>
      <c r="BA118" s="95"/>
      <c r="BB118" s="95"/>
      <c r="BC118" s="95"/>
      <c r="BD118" s="95"/>
      <c r="BE118" s="95"/>
      <c r="BF118" s="95"/>
      <c r="BG118" s="95"/>
      <c r="BH118" s="95"/>
      <c r="BI118" s="95"/>
      <c r="BJ118" s="95"/>
      <c r="BK118" s="95"/>
      <c r="BL118" s="95"/>
      <c r="BM118" s="95"/>
      <c r="BN118" s="95"/>
      <c r="BO118" s="95"/>
      <c r="BP118" s="95"/>
      <c r="BQ118" s="95"/>
      <c r="BR118" s="95"/>
      <c r="BS118" s="95"/>
      <c r="BT118" s="95"/>
      <c r="BU118" s="95"/>
      <c r="BV118" s="95"/>
      <c r="BW118" s="95"/>
      <c r="BX118" s="95"/>
      <c r="BY118" s="95"/>
      <c r="BZ118" s="95"/>
      <c r="CA118" s="95"/>
      <c r="CB118" s="95"/>
      <c r="CC118" s="95"/>
      <c r="CD118" s="95"/>
      <c r="CE118" s="95"/>
      <c r="CF118" s="95"/>
      <c r="CG118" s="95"/>
      <c r="CH118" s="95"/>
      <c r="CI118" s="95"/>
      <c r="CJ118" s="95"/>
      <c r="CK118" s="95"/>
      <c r="CL118" s="95"/>
      <c r="CM118" s="95"/>
      <c r="CN118" s="95"/>
      <c r="CO118" s="95"/>
      <c r="CP118" s="95"/>
      <c r="CQ118" s="95"/>
      <c r="CR118" s="95"/>
      <c r="CS118" s="95"/>
      <c r="CT118" s="95"/>
      <c r="CU118" s="95"/>
      <c r="CV118" s="95"/>
      <c r="CW118" s="95"/>
      <c r="CX118" s="95"/>
      <c r="CY118" s="95"/>
      <c r="CZ118" s="95"/>
      <c r="DA118" s="95"/>
      <c r="DB118" s="95"/>
      <c r="DC118" s="95"/>
      <c r="DD118" s="95"/>
      <c r="DE118" s="95"/>
      <c r="DF118" s="95"/>
      <c r="DG118" s="95"/>
      <c r="DH118" s="95"/>
      <c r="DI118" s="95"/>
      <c r="DJ118" s="95"/>
      <c r="DK118" s="95"/>
      <c r="DL118" s="95"/>
      <c r="DM118" s="95"/>
      <c r="DN118" s="95"/>
      <c r="DO118" s="95"/>
      <c r="DP118" s="95"/>
      <c r="DQ118" s="95"/>
      <c r="DR118" s="95"/>
      <c r="DS118" s="95"/>
      <c r="DT118" s="95"/>
      <c r="DU118" s="95"/>
      <c r="DV118" s="95"/>
      <c r="DW118" s="95"/>
      <c r="DX118" s="95"/>
      <c r="DY118" s="95"/>
      <c r="DZ118" s="95"/>
      <c r="EA118" s="95"/>
      <c r="EB118" s="95"/>
      <c r="EC118" s="95"/>
      <c r="ED118" s="95"/>
      <c r="EE118" s="95"/>
      <c r="EF118" s="95"/>
      <c r="EG118" s="95"/>
      <c r="EH118" s="95"/>
      <c r="EI118" s="95"/>
      <c r="EJ118" s="95"/>
      <c r="EK118" s="95"/>
      <c r="EL118" s="95"/>
      <c r="EM118" s="95"/>
      <c r="EN118" s="95"/>
      <c r="EO118" s="95"/>
      <c r="EP118" s="95"/>
      <c r="EQ118" s="95"/>
      <c r="ER118" s="95"/>
      <c r="ES118" s="95"/>
      <c r="ET118" s="95"/>
      <c r="EU118" s="95"/>
      <c r="EV118" s="95"/>
      <c r="EW118" s="95"/>
      <c r="EX118" s="95"/>
      <c r="EY118" s="95"/>
      <c r="EZ118" s="95"/>
      <c r="FA118" s="95"/>
      <c r="FB118" s="95"/>
      <c r="FC118" s="95"/>
      <c r="FD118" s="95"/>
      <c r="FE118" s="95"/>
      <c r="FF118" s="95"/>
      <c r="FG118" s="95"/>
      <c r="FH118" s="95"/>
      <c r="FI118" s="95"/>
      <c r="FJ118" s="95"/>
      <c r="FK118" s="95"/>
      <c r="FL118" s="95"/>
      <c r="FM118" s="95"/>
      <c r="FN118" s="95"/>
      <c r="FO118" s="95"/>
      <c r="FP118" s="95"/>
      <c r="FQ118" s="95"/>
      <c r="FR118" s="95"/>
      <c r="FS118" s="95"/>
      <c r="FT118" s="95"/>
      <c r="FU118" s="95"/>
      <c r="FV118" s="95"/>
      <c r="FW118" s="95"/>
      <c r="FX118" s="95"/>
      <c r="FY118" s="95"/>
      <c r="FZ118" s="95"/>
      <c r="GA118" s="95"/>
      <c r="GB118" s="95"/>
      <c r="GC118" s="95"/>
      <c r="GD118" s="95"/>
      <c r="GE118" s="95"/>
      <c r="GF118" s="95"/>
      <c r="GG118" s="95"/>
      <c r="GH118" s="95"/>
      <c r="GI118" s="95"/>
      <c r="GJ118" s="95"/>
      <c r="GK118" s="95"/>
      <c r="GL118" s="95"/>
      <c r="GM118" s="95"/>
      <c r="GN118" s="95"/>
      <c r="GO118" s="95"/>
      <c r="GP118" s="95"/>
      <c r="GQ118" s="95"/>
      <c r="GR118" s="95"/>
      <c r="GS118" s="95"/>
      <c r="GT118" s="95"/>
      <c r="GU118" s="95"/>
      <c r="GV118" s="95"/>
      <c r="GW118" s="95"/>
      <c r="GX118" s="95"/>
      <c r="GY118" s="95"/>
      <c r="GZ118" s="95"/>
      <c r="HA118" s="95"/>
      <c r="HB118" s="95"/>
      <c r="HC118" s="95"/>
      <c r="HD118" s="95"/>
      <c r="HE118" s="95"/>
      <c r="HF118" s="95"/>
      <c r="HG118" s="95"/>
      <c r="HH118" s="95"/>
      <c r="HI118" s="95"/>
      <c r="HJ118" s="95"/>
      <c r="HK118" s="95"/>
      <c r="HL118" s="95"/>
      <c r="HM118" s="95"/>
      <c r="HN118" s="95"/>
      <c r="HO118" s="95"/>
      <c r="HP118" s="95"/>
      <c r="HQ118" s="95"/>
      <c r="HR118" s="95"/>
      <c r="HS118" s="95"/>
      <c r="HT118" s="95"/>
      <c r="HU118" s="95"/>
      <c r="HV118" s="95"/>
      <c r="HW118" s="95"/>
      <c r="HX118" s="95"/>
      <c r="HY118" s="95"/>
      <c r="HZ118" s="95"/>
      <c r="IA118" s="95"/>
      <c r="IB118" s="95"/>
      <c r="IC118" s="95"/>
      <c r="ID118" s="95"/>
      <c r="IE118" s="95"/>
      <c r="IF118" s="95"/>
      <c r="IG118" s="95"/>
      <c r="IH118" s="95"/>
      <c r="II118" s="95"/>
      <c r="IJ118" s="95"/>
      <c r="IK118" s="95"/>
      <c r="IL118" s="95"/>
      <c r="IM118" s="95"/>
      <c r="IN118" s="95"/>
      <c r="IO118" s="95"/>
      <c r="IP118" s="95"/>
      <c r="IQ118" s="95"/>
      <c r="IR118" s="95"/>
      <c r="IS118" s="95"/>
      <c r="IT118" s="95"/>
      <c r="IU118" s="95"/>
      <c r="IV118" s="95"/>
      <c r="IW118" s="95"/>
      <c r="IX118" s="95"/>
      <c r="IY118" s="95"/>
      <c r="IZ118" s="95"/>
      <c r="JA118" s="95"/>
      <c r="JB118" s="95"/>
      <c r="JC118" s="95"/>
      <c r="JD118" s="95"/>
      <c r="JE118" s="95"/>
      <c r="JF118" s="95"/>
      <c r="JG118" s="95"/>
      <c r="JH118" s="95"/>
      <c r="JI118" s="95"/>
      <c r="JJ118" s="95"/>
      <c r="JK118" s="95"/>
      <c r="JL118" s="95"/>
      <c r="JM118" s="95"/>
      <c r="JN118" s="95"/>
      <c r="JO118" s="95"/>
      <c r="JP118" s="95"/>
      <c r="JQ118" s="95"/>
      <c r="JR118" s="95"/>
      <c r="JS118" s="95"/>
      <c r="JT118" s="95"/>
      <c r="JU118" s="95"/>
      <c r="JV118" s="95"/>
      <c r="JW118" s="95"/>
      <c r="JX118" s="95"/>
      <c r="JY118" s="95"/>
      <c r="JZ118" s="95"/>
      <c r="KA118" s="95"/>
      <c r="KB118" s="95"/>
      <c r="KC118" s="95"/>
      <c r="KD118" s="95"/>
      <c r="KE118" s="95"/>
      <c r="KF118" s="95"/>
      <c r="KG118" s="95"/>
      <c r="KH118" s="95"/>
      <c r="KI118" s="95"/>
      <c r="KJ118" s="95"/>
      <c r="KK118" s="95"/>
      <c r="KL118" s="95"/>
      <c r="KM118" s="95"/>
      <c r="KN118" s="95"/>
      <c r="KO118" s="95"/>
      <c r="KP118" s="95"/>
      <c r="KQ118" s="95"/>
      <c r="KR118" s="95"/>
      <c r="KS118" s="95"/>
      <c r="KT118" s="95"/>
      <c r="KU118" s="95"/>
      <c r="KV118" s="95"/>
      <c r="KW118" s="95"/>
      <c r="KX118" s="95"/>
      <c r="KY118" s="95"/>
      <c r="KZ118" s="95"/>
      <c r="LA118" s="95"/>
      <c r="LB118" s="95"/>
      <c r="LC118" s="95"/>
      <c r="LD118" s="95"/>
      <c r="LE118" s="95"/>
      <c r="LF118" s="95"/>
      <c r="LG118" s="95"/>
      <c r="LH118" s="95"/>
      <c r="LI118" s="95"/>
      <c r="LJ118" s="95"/>
      <c r="LK118" s="95"/>
      <c r="LL118" s="95"/>
      <c r="LM118" s="95"/>
      <c r="LN118" s="95"/>
      <c r="LO118" s="95"/>
      <c r="LP118" s="95"/>
      <c r="LQ118" s="95"/>
      <c r="LR118" s="95"/>
      <c r="LS118" s="95"/>
      <c r="LT118" s="95"/>
      <c r="LU118" s="95"/>
      <c r="LV118" s="95"/>
      <c r="LW118" s="95"/>
      <c r="LX118" s="95"/>
      <c r="LY118" s="95"/>
      <c r="LZ118" s="95"/>
      <c r="MA118" s="95"/>
    </row>
    <row r="119" spans="1:339" s="93" customFormat="1" ht="13.5" x14ac:dyDescent="0.15">
      <c r="A119" s="235"/>
      <c r="B119" s="236"/>
      <c r="C119" s="237"/>
      <c r="D119" s="235"/>
      <c r="E119" s="235"/>
      <c r="F119" s="235"/>
      <c r="G119" s="235"/>
      <c r="H119" s="235"/>
      <c r="I119" s="238"/>
      <c r="J119" s="235"/>
      <c r="K119" s="239"/>
      <c r="L119" s="240"/>
      <c r="M119" s="241"/>
      <c r="N119" s="242"/>
      <c r="O119" s="234"/>
      <c r="P119" s="94"/>
      <c r="Q119" s="95"/>
      <c r="R119" s="95"/>
      <c r="S119" s="95"/>
      <c r="T119" s="95"/>
      <c r="U119" s="95"/>
      <c r="V119" s="95"/>
      <c r="W119" s="95"/>
      <c r="X119" s="95"/>
      <c r="Y119" s="95"/>
      <c r="Z119" s="95"/>
      <c r="AA119" s="95"/>
      <c r="AB119" s="95"/>
      <c r="AC119" s="95"/>
      <c r="AD119" s="95"/>
      <c r="AE119" s="95"/>
      <c r="AF119" s="95"/>
      <c r="AG119" s="95"/>
      <c r="AH119" s="95"/>
      <c r="AI119" s="95"/>
      <c r="AJ119" s="95"/>
      <c r="AK119" s="95"/>
      <c r="AL119" s="95"/>
      <c r="AM119" s="95"/>
      <c r="AN119" s="95"/>
      <c r="AO119" s="95"/>
      <c r="AP119" s="95"/>
      <c r="AQ119" s="95"/>
      <c r="AR119" s="95"/>
      <c r="AS119" s="95"/>
      <c r="AT119" s="95"/>
      <c r="AU119" s="95"/>
      <c r="AV119" s="95"/>
      <c r="AW119" s="95"/>
      <c r="AX119" s="95"/>
      <c r="AY119" s="95"/>
      <c r="AZ119" s="95"/>
      <c r="BA119" s="95"/>
      <c r="BB119" s="95"/>
      <c r="BC119" s="95"/>
      <c r="BD119" s="95"/>
      <c r="BE119" s="95"/>
      <c r="BF119" s="95"/>
      <c r="BG119" s="95"/>
      <c r="BH119" s="95"/>
      <c r="BI119" s="95"/>
      <c r="BJ119" s="95"/>
      <c r="BK119" s="95"/>
      <c r="BL119" s="95"/>
      <c r="BM119" s="95"/>
      <c r="BN119" s="95"/>
      <c r="BO119" s="95"/>
      <c r="BP119" s="95"/>
      <c r="BQ119" s="95"/>
      <c r="BR119" s="95"/>
      <c r="BS119" s="95"/>
      <c r="BT119" s="95"/>
      <c r="BU119" s="95"/>
      <c r="BV119" s="95"/>
      <c r="BW119" s="95"/>
      <c r="BX119" s="95"/>
      <c r="BY119" s="95"/>
      <c r="BZ119" s="95"/>
      <c r="CA119" s="95"/>
      <c r="CB119" s="95"/>
      <c r="CC119" s="95"/>
      <c r="CD119" s="95"/>
      <c r="CE119" s="95"/>
      <c r="CF119" s="95"/>
      <c r="CG119" s="95"/>
      <c r="CH119" s="95"/>
      <c r="CI119" s="95"/>
      <c r="CJ119" s="95"/>
      <c r="CK119" s="95"/>
      <c r="CL119" s="95"/>
      <c r="CM119" s="95"/>
      <c r="CN119" s="95"/>
      <c r="CO119" s="95"/>
      <c r="CP119" s="95"/>
      <c r="CQ119" s="95"/>
      <c r="CR119" s="95"/>
      <c r="CS119" s="95"/>
      <c r="CT119" s="95"/>
      <c r="CU119" s="95"/>
      <c r="CV119" s="95"/>
      <c r="CW119" s="95"/>
      <c r="CX119" s="95"/>
      <c r="CY119" s="95"/>
      <c r="CZ119" s="95"/>
      <c r="DA119" s="95"/>
      <c r="DB119" s="95"/>
      <c r="DC119" s="95"/>
      <c r="DD119" s="95"/>
      <c r="DE119" s="95"/>
      <c r="DF119" s="95"/>
      <c r="DG119" s="95"/>
      <c r="DH119" s="95"/>
      <c r="DI119" s="95"/>
      <c r="DJ119" s="95"/>
      <c r="DK119" s="95"/>
      <c r="DL119" s="95"/>
      <c r="DM119" s="95"/>
      <c r="DN119" s="95"/>
      <c r="DO119" s="95"/>
      <c r="DP119" s="95"/>
      <c r="DQ119" s="95"/>
      <c r="DR119" s="95"/>
      <c r="DS119" s="95"/>
      <c r="DT119" s="95"/>
      <c r="DU119" s="95"/>
      <c r="DV119" s="95"/>
      <c r="DW119" s="95"/>
      <c r="DX119" s="95"/>
      <c r="DY119" s="95"/>
      <c r="DZ119" s="95"/>
      <c r="EA119" s="95"/>
      <c r="EB119" s="95"/>
      <c r="EC119" s="95"/>
      <c r="ED119" s="95"/>
      <c r="EE119" s="95"/>
      <c r="EF119" s="95"/>
      <c r="EG119" s="95"/>
      <c r="EH119" s="95"/>
      <c r="EI119" s="95"/>
      <c r="EJ119" s="95"/>
      <c r="EK119" s="95"/>
      <c r="EL119" s="95"/>
      <c r="EM119" s="95"/>
      <c r="EN119" s="95"/>
      <c r="EO119" s="95"/>
      <c r="EP119" s="95"/>
      <c r="EQ119" s="95"/>
      <c r="ER119" s="95"/>
      <c r="ES119" s="95"/>
      <c r="ET119" s="95"/>
      <c r="EU119" s="95"/>
      <c r="EV119" s="95"/>
      <c r="EW119" s="95"/>
      <c r="EX119" s="95"/>
      <c r="EY119" s="95"/>
      <c r="EZ119" s="95"/>
      <c r="FA119" s="95"/>
      <c r="FB119" s="95"/>
      <c r="FC119" s="95"/>
      <c r="FD119" s="95"/>
      <c r="FE119" s="95"/>
      <c r="FF119" s="95"/>
      <c r="FG119" s="95"/>
      <c r="FH119" s="95"/>
      <c r="FI119" s="95"/>
      <c r="FJ119" s="95"/>
      <c r="FK119" s="95"/>
      <c r="FL119" s="95"/>
      <c r="FM119" s="95"/>
      <c r="FN119" s="95"/>
      <c r="FO119" s="95"/>
      <c r="FP119" s="95"/>
      <c r="FQ119" s="95"/>
      <c r="FR119" s="95"/>
      <c r="FS119" s="95"/>
      <c r="FT119" s="95"/>
      <c r="FU119" s="95"/>
      <c r="FV119" s="95"/>
      <c r="FW119" s="95"/>
      <c r="FX119" s="95"/>
      <c r="FY119" s="95"/>
      <c r="FZ119" s="95"/>
      <c r="GA119" s="95"/>
      <c r="GB119" s="95"/>
      <c r="GC119" s="95"/>
      <c r="GD119" s="95"/>
      <c r="GE119" s="95"/>
      <c r="GF119" s="95"/>
      <c r="GG119" s="95"/>
      <c r="GH119" s="95"/>
      <c r="GI119" s="95"/>
      <c r="GJ119" s="95"/>
      <c r="GK119" s="95"/>
      <c r="GL119" s="95"/>
      <c r="GM119" s="95"/>
      <c r="GN119" s="95"/>
      <c r="GO119" s="95"/>
      <c r="GP119" s="95"/>
      <c r="GQ119" s="95"/>
      <c r="GR119" s="95"/>
      <c r="GS119" s="95"/>
      <c r="GT119" s="95"/>
      <c r="GU119" s="95"/>
      <c r="GV119" s="95"/>
      <c r="GW119" s="95"/>
      <c r="GX119" s="95"/>
      <c r="GY119" s="95"/>
      <c r="GZ119" s="95"/>
      <c r="HA119" s="95"/>
      <c r="HB119" s="95"/>
      <c r="HC119" s="95"/>
      <c r="HD119" s="95"/>
      <c r="HE119" s="95"/>
      <c r="HF119" s="95"/>
      <c r="HG119" s="95"/>
      <c r="HH119" s="95"/>
      <c r="HI119" s="95"/>
      <c r="HJ119" s="95"/>
      <c r="HK119" s="95"/>
      <c r="HL119" s="95"/>
      <c r="HM119" s="95"/>
      <c r="HN119" s="95"/>
      <c r="HO119" s="95"/>
      <c r="HP119" s="95"/>
      <c r="HQ119" s="95"/>
      <c r="HR119" s="95"/>
      <c r="HS119" s="95"/>
      <c r="HT119" s="95"/>
      <c r="HU119" s="95"/>
      <c r="HV119" s="95"/>
      <c r="HW119" s="95"/>
      <c r="HX119" s="95"/>
      <c r="HY119" s="95"/>
      <c r="HZ119" s="95"/>
      <c r="IA119" s="95"/>
      <c r="IB119" s="95"/>
      <c r="IC119" s="95"/>
      <c r="ID119" s="95"/>
      <c r="IE119" s="95"/>
      <c r="IF119" s="95"/>
      <c r="IG119" s="95"/>
      <c r="IH119" s="95"/>
      <c r="II119" s="95"/>
      <c r="IJ119" s="95"/>
      <c r="IK119" s="95"/>
      <c r="IL119" s="95"/>
      <c r="IM119" s="95"/>
      <c r="IN119" s="95"/>
      <c r="IO119" s="95"/>
      <c r="IP119" s="95"/>
      <c r="IQ119" s="95"/>
      <c r="IR119" s="95"/>
      <c r="IS119" s="95"/>
      <c r="IT119" s="95"/>
      <c r="IU119" s="95"/>
      <c r="IV119" s="95"/>
      <c r="IW119" s="95"/>
      <c r="IX119" s="95"/>
      <c r="IY119" s="95"/>
      <c r="IZ119" s="95"/>
      <c r="JA119" s="95"/>
      <c r="JB119" s="95"/>
      <c r="JC119" s="95"/>
      <c r="JD119" s="95"/>
      <c r="JE119" s="95"/>
      <c r="JF119" s="95"/>
      <c r="JG119" s="95"/>
      <c r="JH119" s="95"/>
      <c r="JI119" s="95"/>
      <c r="JJ119" s="95"/>
      <c r="JK119" s="95"/>
      <c r="JL119" s="95"/>
      <c r="JM119" s="95"/>
      <c r="JN119" s="95"/>
      <c r="JO119" s="95"/>
      <c r="JP119" s="95"/>
      <c r="JQ119" s="95"/>
      <c r="JR119" s="95"/>
      <c r="JS119" s="95"/>
      <c r="JT119" s="95"/>
      <c r="JU119" s="95"/>
      <c r="JV119" s="95"/>
      <c r="JW119" s="95"/>
      <c r="JX119" s="95"/>
      <c r="JY119" s="95"/>
      <c r="JZ119" s="95"/>
      <c r="KA119" s="95"/>
      <c r="KB119" s="95"/>
      <c r="KC119" s="95"/>
      <c r="KD119" s="95"/>
      <c r="KE119" s="95"/>
      <c r="KF119" s="95"/>
      <c r="KG119" s="95"/>
      <c r="KH119" s="95"/>
      <c r="KI119" s="95"/>
      <c r="KJ119" s="95"/>
      <c r="KK119" s="95"/>
      <c r="KL119" s="95"/>
      <c r="KM119" s="95"/>
      <c r="KN119" s="95"/>
      <c r="KO119" s="95"/>
      <c r="KP119" s="95"/>
      <c r="KQ119" s="95"/>
      <c r="KR119" s="95"/>
      <c r="KS119" s="95"/>
      <c r="KT119" s="95"/>
      <c r="KU119" s="95"/>
      <c r="KV119" s="95"/>
      <c r="KW119" s="95"/>
      <c r="KX119" s="95"/>
      <c r="KY119" s="95"/>
      <c r="KZ119" s="95"/>
      <c r="LA119" s="95"/>
      <c r="LB119" s="95"/>
      <c r="LC119" s="95"/>
      <c r="LD119" s="95"/>
      <c r="LE119" s="95"/>
      <c r="LF119" s="95"/>
      <c r="LG119" s="95"/>
      <c r="LH119" s="95"/>
      <c r="LI119" s="95"/>
      <c r="LJ119" s="95"/>
      <c r="LK119" s="95"/>
      <c r="LL119" s="95"/>
      <c r="LM119" s="95"/>
      <c r="LN119" s="95"/>
      <c r="LO119" s="95"/>
      <c r="LP119" s="95"/>
      <c r="LQ119" s="95"/>
      <c r="LR119" s="95"/>
      <c r="LS119" s="95"/>
      <c r="LT119" s="95"/>
      <c r="LU119" s="95"/>
      <c r="LV119" s="95"/>
      <c r="LW119" s="95"/>
      <c r="LX119" s="95"/>
      <c r="LY119" s="95"/>
      <c r="LZ119" s="95"/>
      <c r="MA119" s="95"/>
    </row>
    <row r="120" spans="1:339" s="93" customFormat="1" ht="22.5" x14ac:dyDescent="0.15">
      <c r="A120" s="21">
        <v>1</v>
      </c>
      <c r="B120" s="17" t="s">
        <v>92</v>
      </c>
      <c r="C120" s="17" t="s">
        <v>93</v>
      </c>
      <c r="D120" s="134">
        <v>93</v>
      </c>
      <c r="E120" s="134">
        <v>89</v>
      </c>
      <c r="F120" s="134">
        <v>82</v>
      </c>
      <c r="G120" s="134">
        <v>89</v>
      </c>
      <c r="H120" s="134">
        <v>95</v>
      </c>
      <c r="I120" s="243">
        <f t="shared" ref="I120:I130" si="15">(SUM(D120:H120)-MAX(D120:H120)-MIN(D120:H120))/3</f>
        <v>90.333333333333329</v>
      </c>
      <c r="J120" s="135">
        <v>96</v>
      </c>
      <c r="K120" s="159">
        <v>330</v>
      </c>
      <c r="L120" s="243">
        <f t="shared" ref="L120:L130" si="16">I120*0.5+J120*0.5</f>
        <v>93.166666666666657</v>
      </c>
      <c r="M120" s="243">
        <f t="shared" ref="M120:M130" si="17">K120/5*0.5+L120*0.5</f>
        <v>79.583333333333329</v>
      </c>
      <c r="N120" s="133"/>
      <c r="P120" s="94"/>
      <c r="Q120" s="95"/>
      <c r="R120" s="95"/>
      <c r="S120" s="95"/>
      <c r="T120" s="95"/>
      <c r="U120" s="95"/>
      <c r="V120" s="95"/>
      <c r="W120" s="95"/>
      <c r="X120" s="95"/>
      <c r="Y120" s="95"/>
      <c r="Z120" s="95"/>
      <c r="AA120" s="95"/>
      <c r="AB120" s="95"/>
      <c r="AC120" s="95"/>
      <c r="AD120" s="95"/>
      <c r="AE120" s="95"/>
      <c r="AF120" s="95"/>
      <c r="AG120" s="95"/>
      <c r="AH120" s="95"/>
      <c r="AI120" s="95"/>
      <c r="AJ120" s="95"/>
      <c r="AK120" s="95"/>
      <c r="AL120" s="95"/>
      <c r="AM120" s="95"/>
      <c r="AN120" s="95"/>
      <c r="AO120" s="95"/>
      <c r="AP120" s="95"/>
      <c r="AQ120" s="95"/>
      <c r="AR120" s="95"/>
      <c r="AS120" s="95"/>
      <c r="AT120" s="95"/>
      <c r="AU120" s="95"/>
      <c r="AV120" s="95"/>
      <c r="AW120" s="95"/>
      <c r="AX120" s="95"/>
      <c r="AY120" s="95"/>
      <c r="AZ120" s="95"/>
      <c r="BA120" s="95"/>
      <c r="BB120" s="95"/>
      <c r="BC120" s="95"/>
      <c r="BD120" s="95"/>
      <c r="BE120" s="95"/>
      <c r="BF120" s="95"/>
      <c r="BG120" s="95"/>
      <c r="BH120" s="95"/>
      <c r="BI120" s="95"/>
      <c r="BJ120" s="95"/>
      <c r="BK120" s="95"/>
      <c r="BL120" s="95"/>
      <c r="BM120" s="95"/>
      <c r="BN120" s="95"/>
      <c r="BO120" s="95"/>
      <c r="BP120" s="95"/>
      <c r="BQ120" s="95"/>
      <c r="BR120" s="95"/>
      <c r="BS120" s="95"/>
      <c r="BT120" s="95"/>
      <c r="BU120" s="95"/>
      <c r="BV120" s="95"/>
      <c r="BW120" s="95"/>
      <c r="BX120" s="95"/>
      <c r="BY120" s="95"/>
      <c r="BZ120" s="95"/>
      <c r="CA120" s="95"/>
      <c r="CB120" s="95"/>
      <c r="CC120" s="95"/>
      <c r="CD120" s="95"/>
      <c r="CE120" s="95"/>
      <c r="CF120" s="95"/>
      <c r="CG120" s="95"/>
      <c r="CH120" s="95"/>
      <c r="CI120" s="95"/>
      <c r="CJ120" s="95"/>
      <c r="CK120" s="95"/>
      <c r="CL120" s="95"/>
      <c r="CM120" s="95"/>
      <c r="CN120" s="95"/>
      <c r="CO120" s="95"/>
      <c r="CP120" s="95"/>
      <c r="CQ120" s="95"/>
      <c r="CR120" s="95"/>
      <c r="CS120" s="95"/>
      <c r="CT120" s="95"/>
      <c r="CU120" s="95"/>
      <c r="CV120" s="95"/>
      <c r="CW120" s="95"/>
      <c r="CX120" s="95"/>
      <c r="CY120" s="95"/>
      <c r="CZ120" s="95"/>
      <c r="DA120" s="95"/>
      <c r="DB120" s="95"/>
      <c r="DC120" s="95"/>
      <c r="DD120" s="95"/>
      <c r="DE120" s="95"/>
      <c r="DF120" s="95"/>
      <c r="DG120" s="95"/>
      <c r="DH120" s="95"/>
      <c r="DI120" s="95"/>
      <c r="DJ120" s="95"/>
      <c r="DK120" s="95"/>
      <c r="DL120" s="95"/>
      <c r="DM120" s="95"/>
      <c r="DN120" s="95"/>
      <c r="DO120" s="95"/>
      <c r="DP120" s="95"/>
      <c r="DQ120" s="95"/>
      <c r="DR120" s="95"/>
      <c r="DS120" s="95"/>
      <c r="DT120" s="95"/>
      <c r="DU120" s="95"/>
      <c r="DV120" s="95"/>
      <c r="DW120" s="95"/>
      <c r="DX120" s="95"/>
      <c r="DY120" s="95"/>
      <c r="DZ120" s="95"/>
      <c r="EA120" s="95"/>
      <c r="EB120" s="95"/>
      <c r="EC120" s="95"/>
      <c r="ED120" s="95"/>
      <c r="EE120" s="95"/>
      <c r="EF120" s="95"/>
      <c r="EG120" s="95"/>
      <c r="EH120" s="95"/>
      <c r="EI120" s="95"/>
      <c r="EJ120" s="95"/>
      <c r="EK120" s="95"/>
      <c r="EL120" s="95"/>
      <c r="EM120" s="95"/>
      <c r="EN120" s="95"/>
      <c r="EO120" s="95"/>
      <c r="EP120" s="95"/>
      <c r="EQ120" s="95"/>
      <c r="ER120" s="95"/>
      <c r="ES120" s="95"/>
      <c r="ET120" s="95"/>
      <c r="EU120" s="95"/>
      <c r="EV120" s="95"/>
      <c r="EW120" s="95"/>
      <c r="EX120" s="95"/>
      <c r="EY120" s="95"/>
      <c r="EZ120" s="95"/>
      <c r="FA120" s="95"/>
      <c r="FB120" s="95"/>
      <c r="FC120" s="95"/>
      <c r="FD120" s="95"/>
      <c r="FE120" s="95"/>
      <c r="FF120" s="95"/>
      <c r="FG120" s="95"/>
      <c r="FH120" s="95"/>
      <c r="FI120" s="95"/>
      <c r="FJ120" s="95"/>
      <c r="FK120" s="95"/>
      <c r="FL120" s="95"/>
      <c r="FM120" s="95"/>
      <c r="FN120" s="95"/>
      <c r="FO120" s="95"/>
      <c r="FP120" s="95"/>
      <c r="FQ120" s="95"/>
      <c r="FR120" s="95"/>
      <c r="FS120" s="95"/>
      <c r="FT120" s="95"/>
      <c r="FU120" s="95"/>
      <c r="FV120" s="95"/>
      <c r="FW120" s="95"/>
      <c r="FX120" s="95"/>
      <c r="FY120" s="95"/>
      <c r="FZ120" s="95"/>
      <c r="GA120" s="95"/>
      <c r="GB120" s="95"/>
      <c r="GC120" s="95"/>
      <c r="GD120" s="95"/>
      <c r="GE120" s="95"/>
      <c r="GF120" s="95"/>
      <c r="GG120" s="95"/>
      <c r="GH120" s="95"/>
      <c r="GI120" s="95"/>
      <c r="GJ120" s="95"/>
      <c r="GK120" s="95"/>
      <c r="GL120" s="95"/>
      <c r="GM120" s="95"/>
      <c r="GN120" s="95"/>
      <c r="GO120" s="95"/>
      <c r="GP120" s="95"/>
      <c r="GQ120" s="95"/>
      <c r="GR120" s="95"/>
      <c r="GS120" s="95"/>
      <c r="GT120" s="95"/>
      <c r="GU120" s="95"/>
      <c r="GV120" s="95"/>
      <c r="GW120" s="95"/>
      <c r="GX120" s="95"/>
      <c r="GY120" s="95"/>
      <c r="GZ120" s="95"/>
      <c r="HA120" s="95"/>
      <c r="HB120" s="95"/>
      <c r="HC120" s="95"/>
      <c r="HD120" s="95"/>
      <c r="HE120" s="95"/>
      <c r="HF120" s="95"/>
      <c r="HG120" s="95"/>
      <c r="HH120" s="95"/>
      <c r="HI120" s="95"/>
      <c r="HJ120" s="95"/>
      <c r="HK120" s="95"/>
      <c r="HL120" s="95"/>
      <c r="HM120" s="95"/>
      <c r="HN120" s="95"/>
      <c r="HO120" s="95"/>
      <c r="HP120" s="95"/>
      <c r="HQ120" s="95"/>
      <c r="HR120" s="95"/>
      <c r="HS120" s="95"/>
      <c r="HT120" s="95"/>
      <c r="HU120" s="95"/>
      <c r="HV120" s="95"/>
      <c r="HW120" s="95"/>
      <c r="HX120" s="95"/>
      <c r="HY120" s="95"/>
      <c r="HZ120" s="95"/>
      <c r="IA120" s="95"/>
      <c r="IB120" s="95"/>
      <c r="IC120" s="95"/>
      <c r="ID120" s="95"/>
      <c r="IE120" s="95"/>
      <c r="IF120" s="95"/>
      <c r="IG120" s="95"/>
      <c r="IH120" s="95"/>
      <c r="II120" s="95"/>
      <c r="IJ120" s="95"/>
      <c r="IK120" s="95"/>
      <c r="IL120" s="95"/>
      <c r="IM120" s="95"/>
      <c r="IN120" s="95"/>
      <c r="IO120" s="95"/>
      <c r="IP120" s="95"/>
      <c r="IQ120" s="95"/>
      <c r="IR120" s="95"/>
      <c r="IS120" s="95"/>
      <c r="IT120" s="95"/>
      <c r="IU120" s="95"/>
      <c r="IV120" s="95"/>
      <c r="IW120" s="95"/>
      <c r="IX120" s="95"/>
      <c r="IY120" s="95"/>
      <c r="IZ120" s="95"/>
      <c r="JA120" s="95"/>
      <c r="JB120" s="95"/>
      <c r="JC120" s="95"/>
      <c r="JD120" s="95"/>
      <c r="JE120" s="95"/>
      <c r="JF120" s="95"/>
      <c r="JG120" s="95"/>
      <c r="JH120" s="95"/>
      <c r="JI120" s="95"/>
      <c r="JJ120" s="95"/>
      <c r="JK120" s="95"/>
      <c r="JL120" s="95"/>
      <c r="JM120" s="95"/>
      <c r="JN120" s="95"/>
      <c r="JO120" s="95"/>
      <c r="JP120" s="95"/>
      <c r="JQ120" s="95"/>
      <c r="JR120" s="95"/>
      <c r="JS120" s="95"/>
      <c r="JT120" s="95"/>
      <c r="JU120" s="95"/>
      <c r="JV120" s="95"/>
      <c r="JW120" s="95"/>
      <c r="JX120" s="95"/>
      <c r="JY120" s="95"/>
      <c r="JZ120" s="95"/>
      <c r="KA120" s="95"/>
      <c r="KB120" s="95"/>
      <c r="KC120" s="95"/>
      <c r="KD120" s="95"/>
      <c r="KE120" s="95"/>
      <c r="KF120" s="95"/>
      <c r="KG120" s="95"/>
      <c r="KH120" s="95"/>
      <c r="KI120" s="95"/>
      <c r="KJ120" s="95"/>
      <c r="KK120" s="95"/>
      <c r="KL120" s="95"/>
      <c r="KM120" s="95"/>
      <c r="KN120" s="95"/>
      <c r="KO120" s="95"/>
      <c r="KP120" s="95"/>
      <c r="KQ120" s="95"/>
      <c r="KR120" s="95"/>
      <c r="KS120" s="95"/>
      <c r="KT120" s="95"/>
      <c r="KU120" s="95"/>
      <c r="KV120" s="95"/>
      <c r="KW120" s="95"/>
      <c r="KX120" s="95"/>
      <c r="KY120" s="95"/>
      <c r="KZ120" s="95"/>
      <c r="LA120" s="95"/>
      <c r="LB120" s="95"/>
      <c r="LC120" s="95"/>
      <c r="LD120" s="95"/>
      <c r="LE120" s="95"/>
      <c r="LF120" s="95"/>
      <c r="LG120" s="95"/>
      <c r="LH120" s="95"/>
      <c r="LI120" s="95"/>
      <c r="LJ120" s="95"/>
      <c r="LK120" s="95"/>
      <c r="LL120" s="95"/>
      <c r="LM120" s="95"/>
      <c r="LN120" s="95"/>
      <c r="LO120" s="95"/>
      <c r="LP120" s="95"/>
      <c r="LQ120" s="95"/>
      <c r="LR120" s="95"/>
      <c r="LS120" s="95"/>
      <c r="LT120" s="95"/>
      <c r="LU120" s="95"/>
      <c r="LV120" s="95"/>
      <c r="LW120" s="95"/>
      <c r="LX120" s="95"/>
      <c r="LY120" s="95"/>
      <c r="LZ120" s="95"/>
      <c r="MA120" s="95"/>
    </row>
    <row r="121" spans="1:339" s="93" customFormat="1" ht="22.5" x14ac:dyDescent="0.15">
      <c r="A121" s="21">
        <v>2</v>
      </c>
      <c r="B121" s="17" t="s">
        <v>94</v>
      </c>
      <c r="C121" s="17" t="s">
        <v>95</v>
      </c>
      <c r="D121" s="134">
        <v>80</v>
      </c>
      <c r="E121" s="134">
        <v>91</v>
      </c>
      <c r="F121" s="134">
        <v>76</v>
      </c>
      <c r="G121" s="134">
        <v>89</v>
      </c>
      <c r="H121" s="134">
        <v>91</v>
      </c>
      <c r="I121" s="243">
        <f t="shared" si="15"/>
        <v>86.666666666666671</v>
      </c>
      <c r="J121" s="135">
        <v>90</v>
      </c>
      <c r="K121" s="159">
        <v>334</v>
      </c>
      <c r="L121" s="243">
        <f t="shared" si="16"/>
        <v>88.333333333333343</v>
      </c>
      <c r="M121" s="243">
        <f t="shared" si="17"/>
        <v>77.566666666666663</v>
      </c>
      <c r="N121" s="133"/>
      <c r="P121" s="94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5"/>
      <c r="AN121" s="95"/>
      <c r="AO121" s="95"/>
      <c r="AP121" s="95"/>
      <c r="AQ121" s="95"/>
      <c r="AR121" s="95"/>
      <c r="AS121" s="95"/>
      <c r="AT121" s="95"/>
      <c r="AU121" s="95"/>
      <c r="AV121" s="95"/>
      <c r="AW121" s="95"/>
      <c r="AX121" s="95"/>
      <c r="AY121" s="95"/>
      <c r="AZ121" s="95"/>
      <c r="BA121" s="95"/>
      <c r="BB121" s="95"/>
      <c r="BC121" s="95"/>
      <c r="BD121" s="95"/>
      <c r="BE121" s="95"/>
      <c r="BF121" s="95"/>
      <c r="BG121" s="95"/>
      <c r="BH121" s="95"/>
      <c r="BI121" s="95"/>
      <c r="BJ121" s="95"/>
      <c r="BK121" s="95"/>
      <c r="BL121" s="95"/>
      <c r="BM121" s="95"/>
      <c r="BN121" s="95"/>
      <c r="BO121" s="95"/>
      <c r="BP121" s="95"/>
      <c r="BQ121" s="95"/>
      <c r="BR121" s="95"/>
      <c r="BS121" s="95"/>
      <c r="BT121" s="95"/>
      <c r="BU121" s="95"/>
      <c r="BV121" s="95"/>
      <c r="BW121" s="95"/>
      <c r="BX121" s="95"/>
      <c r="BY121" s="95"/>
      <c r="BZ121" s="95"/>
      <c r="CA121" s="95"/>
      <c r="CB121" s="95"/>
      <c r="CC121" s="95"/>
      <c r="CD121" s="95"/>
      <c r="CE121" s="95"/>
      <c r="CF121" s="95"/>
      <c r="CG121" s="95"/>
      <c r="CH121" s="95"/>
      <c r="CI121" s="95"/>
      <c r="CJ121" s="95"/>
      <c r="CK121" s="95"/>
      <c r="CL121" s="95"/>
      <c r="CM121" s="95"/>
      <c r="CN121" s="95"/>
      <c r="CO121" s="95"/>
      <c r="CP121" s="95"/>
      <c r="CQ121" s="95"/>
      <c r="CR121" s="95"/>
      <c r="CS121" s="95"/>
      <c r="CT121" s="95"/>
      <c r="CU121" s="95"/>
      <c r="CV121" s="95"/>
      <c r="CW121" s="95"/>
      <c r="CX121" s="95"/>
      <c r="CY121" s="95"/>
      <c r="CZ121" s="95"/>
      <c r="DA121" s="95"/>
      <c r="DB121" s="95"/>
      <c r="DC121" s="95"/>
      <c r="DD121" s="95"/>
      <c r="DE121" s="95"/>
      <c r="DF121" s="95"/>
      <c r="DG121" s="95"/>
      <c r="DH121" s="95"/>
      <c r="DI121" s="95"/>
      <c r="DJ121" s="95"/>
      <c r="DK121" s="95"/>
      <c r="DL121" s="95"/>
      <c r="DM121" s="95"/>
      <c r="DN121" s="95"/>
      <c r="DO121" s="95"/>
      <c r="DP121" s="95"/>
      <c r="DQ121" s="95"/>
      <c r="DR121" s="95"/>
      <c r="DS121" s="95"/>
      <c r="DT121" s="95"/>
      <c r="DU121" s="95"/>
      <c r="DV121" s="95"/>
      <c r="DW121" s="95"/>
      <c r="DX121" s="95"/>
      <c r="DY121" s="95"/>
      <c r="DZ121" s="95"/>
      <c r="EA121" s="95"/>
      <c r="EB121" s="95"/>
      <c r="EC121" s="95"/>
      <c r="ED121" s="95"/>
      <c r="EE121" s="95"/>
      <c r="EF121" s="95"/>
      <c r="EG121" s="95"/>
      <c r="EH121" s="95"/>
      <c r="EI121" s="95"/>
      <c r="EJ121" s="95"/>
      <c r="EK121" s="95"/>
      <c r="EL121" s="95"/>
      <c r="EM121" s="95"/>
      <c r="EN121" s="95"/>
      <c r="EO121" s="95"/>
      <c r="EP121" s="95"/>
      <c r="EQ121" s="95"/>
      <c r="ER121" s="95"/>
      <c r="ES121" s="95"/>
      <c r="ET121" s="95"/>
      <c r="EU121" s="95"/>
      <c r="EV121" s="95"/>
      <c r="EW121" s="95"/>
      <c r="EX121" s="95"/>
      <c r="EY121" s="95"/>
      <c r="EZ121" s="95"/>
      <c r="FA121" s="95"/>
      <c r="FB121" s="95"/>
      <c r="FC121" s="95"/>
      <c r="FD121" s="95"/>
      <c r="FE121" s="95"/>
      <c r="FF121" s="95"/>
      <c r="FG121" s="95"/>
      <c r="FH121" s="95"/>
      <c r="FI121" s="95"/>
      <c r="FJ121" s="95"/>
      <c r="FK121" s="95"/>
      <c r="FL121" s="95"/>
      <c r="FM121" s="95"/>
      <c r="FN121" s="95"/>
      <c r="FO121" s="95"/>
      <c r="FP121" s="95"/>
      <c r="FQ121" s="95"/>
      <c r="FR121" s="95"/>
      <c r="FS121" s="95"/>
      <c r="FT121" s="95"/>
      <c r="FU121" s="95"/>
      <c r="FV121" s="95"/>
      <c r="FW121" s="95"/>
      <c r="FX121" s="95"/>
      <c r="FY121" s="95"/>
      <c r="FZ121" s="95"/>
      <c r="GA121" s="95"/>
      <c r="GB121" s="95"/>
      <c r="GC121" s="95"/>
      <c r="GD121" s="95"/>
      <c r="GE121" s="95"/>
      <c r="GF121" s="95"/>
      <c r="GG121" s="95"/>
      <c r="GH121" s="95"/>
      <c r="GI121" s="95"/>
      <c r="GJ121" s="95"/>
      <c r="GK121" s="95"/>
      <c r="GL121" s="95"/>
      <c r="GM121" s="95"/>
      <c r="GN121" s="95"/>
      <c r="GO121" s="95"/>
      <c r="GP121" s="95"/>
      <c r="GQ121" s="95"/>
      <c r="GR121" s="95"/>
      <c r="GS121" s="95"/>
      <c r="GT121" s="95"/>
      <c r="GU121" s="95"/>
      <c r="GV121" s="95"/>
      <c r="GW121" s="95"/>
      <c r="GX121" s="95"/>
      <c r="GY121" s="95"/>
      <c r="GZ121" s="95"/>
      <c r="HA121" s="95"/>
      <c r="HB121" s="95"/>
      <c r="HC121" s="95"/>
      <c r="HD121" s="95"/>
      <c r="HE121" s="95"/>
      <c r="HF121" s="95"/>
      <c r="HG121" s="95"/>
      <c r="HH121" s="95"/>
      <c r="HI121" s="95"/>
      <c r="HJ121" s="95"/>
      <c r="HK121" s="95"/>
      <c r="HL121" s="95"/>
      <c r="HM121" s="95"/>
      <c r="HN121" s="95"/>
      <c r="HO121" s="95"/>
      <c r="HP121" s="95"/>
      <c r="HQ121" s="95"/>
      <c r="HR121" s="95"/>
      <c r="HS121" s="95"/>
      <c r="HT121" s="95"/>
      <c r="HU121" s="95"/>
      <c r="HV121" s="95"/>
      <c r="HW121" s="95"/>
      <c r="HX121" s="95"/>
      <c r="HY121" s="95"/>
      <c r="HZ121" s="95"/>
      <c r="IA121" s="95"/>
      <c r="IB121" s="95"/>
      <c r="IC121" s="95"/>
      <c r="ID121" s="95"/>
      <c r="IE121" s="95"/>
      <c r="IF121" s="95"/>
      <c r="IG121" s="95"/>
      <c r="IH121" s="95"/>
      <c r="II121" s="95"/>
      <c r="IJ121" s="95"/>
      <c r="IK121" s="95"/>
      <c r="IL121" s="95"/>
      <c r="IM121" s="95"/>
      <c r="IN121" s="95"/>
      <c r="IO121" s="95"/>
      <c r="IP121" s="95"/>
      <c r="IQ121" s="95"/>
      <c r="IR121" s="95"/>
      <c r="IS121" s="95"/>
      <c r="IT121" s="95"/>
      <c r="IU121" s="95"/>
      <c r="IV121" s="95"/>
      <c r="IW121" s="95"/>
      <c r="IX121" s="95"/>
      <c r="IY121" s="95"/>
      <c r="IZ121" s="95"/>
      <c r="JA121" s="95"/>
      <c r="JB121" s="95"/>
      <c r="JC121" s="95"/>
      <c r="JD121" s="95"/>
      <c r="JE121" s="95"/>
      <c r="JF121" s="95"/>
      <c r="JG121" s="95"/>
      <c r="JH121" s="95"/>
      <c r="JI121" s="95"/>
      <c r="JJ121" s="95"/>
      <c r="JK121" s="95"/>
      <c r="JL121" s="95"/>
      <c r="JM121" s="95"/>
      <c r="JN121" s="95"/>
      <c r="JO121" s="95"/>
      <c r="JP121" s="95"/>
      <c r="JQ121" s="95"/>
      <c r="JR121" s="95"/>
      <c r="JS121" s="95"/>
      <c r="JT121" s="95"/>
      <c r="JU121" s="95"/>
      <c r="JV121" s="95"/>
      <c r="JW121" s="95"/>
      <c r="JX121" s="95"/>
      <c r="JY121" s="95"/>
      <c r="JZ121" s="95"/>
      <c r="KA121" s="95"/>
      <c r="KB121" s="95"/>
      <c r="KC121" s="95"/>
      <c r="KD121" s="95"/>
      <c r="KE121" s="95"/>
      <c r="KF121" s="95"/>
      <c r="KG121" s="95"/>
      <c r="KH121" s="95"/>
      <c r="KI121" s="95"/>
      <c r="KJ121" s="95"/>
      <c r="KK121" s="95"/>
      <c r="KL121" s="95"/>
      <c r="KM121" s="95"/>
      <c r="KN121" s="95"/>
      <c r="KO121" s="95"/>
      <c r="KP121" s="95"/>
      <c r="KQ121" s="95"/>
      <c r="KR121" s="95"/>
      <c r="KS121" s="95"/>
      <c r="KT121" s="95"/>
      <c r="KU121" s="95"/>
      <c r="KV121" s="95"/>
      <c r="KW121" s="95"/>
      <c r="KX121" s="95"/>
      <c r="KY121" s="95"/>
      <c r="KZ121" s="95"/>
      <c r="LA121" s="95"/>
      <c r="LB121" s="95"/>
      <c r="LC121" s="95"/>
      <c r="LD121" s="95"/>
      <c r="LE121" s="95"/>
      <c r="LF121" s="95"/>
      <c r="LG121" s="95"/>
      <c r="LH121" s="95"/>
      <c r="LI121" s="95"/>
      <c r="LJ121" s="95"/>
      <c r="LK121" s="95"/>
      <c r="LL121" s="95"/>
      <c r="LM121" s="95"/>
      <c r="LN121" s="95"/>
      <c r="LO121" s="95"/>
      <c r="LP121" s="95"/>
      <c r="LQ121" s="95"/>
      <c r="LR121" s="95"/>
      <c r="LS121" s="95"/>
      <c r="LT121" s="95"/>
      <c r="LU121" s="95"/>
      <c r="LV121" s="95"/>
      <c r="LW121" s="95"/>
      <c r="LX121" s="95"/>
      <c r="LY121" s="95"/>
      <c r="LZ121" s="95"/>
      <c r="MA121" s="95"/>
    </row>
    <row r="122" spans="1:339" s="93" customFormat="1" ht="22.5" x14ac:dyDescent="0.15">
      <c r="A122" s="21">
        <v>3</v>
      </c>
      <c r="B122" s="17" t="s">
        <v>96</v>
      </c>
      <c r="C122" s="17" t="s">
        <v>97</v>
      </c>
      <c r="D122" s="134">
        <v>91</v>
      </c>
      <c r="E122" s="134">
        <v>92</v>
      </c>
      <c r="F122" s="134">
        <v>89</v>
      </c>
      <c r="G122" s="134">
        <v>88</v>
      </c>
      <c r="H122" s="134">
        <v>98</v>
      </c>
      <c r="I122" s="243">
        <f t="shared" si="15"/>
        <v>90.666666666666671</v>
      </c>
      <c r="J122" s="135">
        <v>79</v>
      </c>
      <c r="K122" s="159">
        <v>330</v>
      </c>
      <c r="L122" s="243">
        <f t="shared" si="16"/>
        <v>84.833333333333343</v>
      </c>
      <c r="M122" s="243">
        <f t="shared" si="17"/>
        <v>75.416666666666671</v>
      </c>
      <c r="N122" s="133"/>
      <c r="P122" s="94"/>
      <c r="Q122" s="95"/>
      <c r="R122" s="95"/>
      <c r="S122" s="95"/>
      <c r="T122" s="95"/>
      <c r="U122" s="95"/>
      <c r="V122" s="95"/>
      <c r="W122" s="95"/>
      <c r="X122" s="95"/>
      <c r="Y122" s="95"/>
      <c r="Z122" s="95"/>
      <c r="AA122" s="95"/>
      <c r="AB122" s="95"/>
      <c r="AC122" s="95"/>
      <c r="AD122" s="95"/>
      <c r="AE122" s="95"/>
      <c r="AF122" s="95"/>
      <c r="AG122" s="95"/>
      <c r="AH122" s="95"/>
      <c r="AI122" s="95"/>
      <c r="AJ122" s="95"/>
      <c r="AK122" s="95"/>
      <c r="AL122" s="95"/>
      <c r="AM122" s="95"/>
      <c r="AN122" s="95"/>
      <c r="AO122" s="95"/>
      <c r="AP122" s="95"/>
      <c r="AQ122" s="95"/>
      <c r="AR122" s="95"/>
      <c r="AS122" s="95"/>
      <c r="AT122" s="95"/>
      <c r="AU122" s="95"/>
      <c r="AV122" s="95"/>
      <c r="AW122" s="95"/>
      <c r="AX122" s="95"/>
      <c r="AY122" s="95"/>
      <c r="AZ122" s="95"/>
      <c r="BA122" s="95"/>
      <c r="BB122" s="95"/>
      <c r="BC122" s="95"/>
      <c r="BD122" s="95"/>
      <c r="BE122" s="95"/>
      <c r="BF122" s="95"/>
      <c r="BG122" s="95"/>
      <c r="BH122" s="95"/>
      <c r="BI122" s="95"/>
      <c r="BJ122" s="95"/>
      <c r="BK122" s="95"/>
      <c r="BL122" s="95"/>
      <c r="BM122" s="95"/>
      <c r="BN122" s="95"/>
      <c r="BO122" s="95"/>
      <c r="BP122" s="95"/>
      <c r="BQ122" s="95"/>
      <c r="BR122" s="95"/>
      <c r="BS122" s="95"/>
      <c r="BT122" s="95"/>
      <c r="BU122" s="95"/>
      <c r="BV122" s="95"/>
      <c r="BW122" s="95"/>
      <c r="BX122" s="95"/>
      <c r="BY122" s="95"/>
      <c r="BZ122" s="95"/>
      <c r="CA122" s="95"/>
      <c r="CB122" s="95"/>
      <c r="CC122" s="95"/>
      <c r="CD122" s="95"/>
      <c r="CE122" s="95"/>
      <c r="CF122" s="95"/>
      <c r="CG122" s="95"/>
      <c r="CH122" s="95"/>
      <c r="CI122" s="95"/>
      <c r="CJ122" s="95"/>
      <c r="CK122" s="95"/>
      <c r="CL122" s="95"/>
      <c r="CM122" s="95"/>
      <c r="CN122" s="95"/>
      <c r="CO122" s="95"/>
      <c r="CP122" s="95"/>
      <c r="CQ122" s="95"/>
      <c r="CR122" s="95"/>
      <c r="CS122" s="95"/>
      <c r="CT122" s="95"/>
      <c r="CU122" s="95"/>
      <c r="CV122" s="95"/>
      <c r="CW122" s="95"/>
      <c r="CX122" s="95"/>
      <c r="CY122" s="95"/>
      <c r="CZ122" s="95"/>
      <c r="DA122" s="95"/>
      <c r="DB122" s="95"/>
      <c r="DC122" s="95"/>
      <c r="DD122" s="95"/>
      <c r="DE122" s="95"/>
      <c r="DF122" s="95"/>
      <c r="DG122" s="95"/>
      <c r="DH122" s="95"/>
      <c r="DI122" s="95"/>
      <c r="DJ122" s="95"/>
      <c r="DK122" s="95"/>
      <c r="DL122" s="95"/>
      <c r="DM122" s="95"/>
      <c r="DN122" s="95"/>
      <c r="DO122" s="95"/>
      <c r="DP122" s="95"/>
      <c r="DQ122" s="95"/>
      <c r="DR122" s="95"/>
      <c r="DS122" s="95"/>
      <c r="DT122" s="95"/>
      <c r="DU122" s="95"/>
      <c r="DV122" s="95"/>
      <c r="DW122" s="95"/>
      <c r="DX122" s="95"/>
      <c r="DY122" s="95"/>
      <c r="DZ122" s="95"/>
      <c r="EA122" s="95"/>
      <c r="EB122" s="95"/>
      <c r="EC122" s="95"/>
      <c r="ED122" s="95"/>
      <c r="EE122" s="95"/>
      <c r="EF122" s="95"/>
      <c r="EG122" s="95"/>
      <c r="EH122" s="95"/>
      <c r="EI122" s="95"/>
      <c r="EJ122" s="95"/>
      <c r="EK122" s="95"/>
      <c r="EL122" s="95"/>
      <c r="EM122" s="95"/>
      <c r="EN122" s="95"/>
      <c r="EO122" s="95"/>
      <c r="EP122" s="95"/>
      <c r="EQ122" s="95"/>
      <c r="ER122" s="95"/>
      <c r="ES122" s="95"/>
      <c r="ET122" s="95"/>
      <c r="EU122" s="95"/>
      <c r="EV122" s="95"/>
      <c r="EW122" s="95"/>
      <c r="EX122" s="95"/>
      <c r="EY122" s="95"/>
      <c r="EZ122" s="95"/>
      <c r="FA122" s="95"/>
      <c r="FB122" s="95"/>
      <c r="FC122" s="95"/>
      <c r="FD122" s="95"/>
      <c r="FE122" s="95"/>
      <c r="FF122" s="95"/>
      <c r="FG122" s="95"/>
      <c r="FH122" s="95"/>
      <c r="FI122" s="95"/>
      <c r="FJ122" s="95"/>
      <c r="FK122" s="95"/>
      <c r="FL122" s="95"/>
      <c r="FM122" s="95"/>
      <c r="FN122" s="95"/>
      <c r="FO122" s="95"/>
      <c r="FP122" s="95"/>
      <c r="FQ122" s="95"/>
      <c r="FR122" s="95"/>
      <c r="FS122" s="95"/>
      <c r="FT122" s="95"/>
      <c r="FU122" s="95"/>
      <c r="FV122" s="95"/>
      <c r="FW122" s="95"/>
      <c r="FX122" s="95"/>
      <c r="FY122" s="95"/>
      <c r="FZ122" s="95"/>
      <c r="GA122" s="95"/>
      <c r="GB122" s="95"/>
      <c r="GC122" s="95"/>
      <c r="GD122" s="95"/>
      <c r="GE122" s="95"/>
      <c r="GF122" s="95"/>
      <c r="GG122" s="95"/>
      <c r="GH122" s="95"/>
      <c r="GI122" s="95"/>
      <c r="GJ122" s="95"/>
      <c r="GK122" s="95"/>
      <c r="GL122" s="95"/>
      <c r="GM122" s="95"/>
      <c r="GN122" s="95"/>
      <c r="GO122" s="95"/>
      <c r="GP122" s="95"/>
      <c r="GQ122" s="95"/>
      <c r="GR122" s="95"/>
      <c r="GS122" s="95"/>
      <c r="GT122" s="95"/>
      <c r="GU122" s="95"/>
      <c r="GV122" s="95"/>
      <c r="GW122" s="95"/>
      <c r="GX122" s="95"/>
      <c r="GY122" s="95"/>
      <c r="GZ122" s="95"/>
      <c r="HA122" s="95"/>
      <c r="HB122" s="95"/>
      <c r="HC122" s="95"/>
      <c r="HD122" s="95"/>
      <c r="HE122" s="95"/>
      <c r="HF122" s="95"/>
      <c r="HG122" s="95"/>
      <c r="HH122" s="95"/>
      <c r="HI122" s="95"/>
      <c r="HJ122" s="95"/>
      <c r="HK122" s="95"/>
      <c r="HL122" s="95"/>
      <c r="HM122" s="95"/>
      <c r="HN122" s="95"/>
      <c r="HO122" s="95"/>
      <c r="HP122" s="95"/>
      <c r="HQ122" s="95"/>
      <c r="HR122" s="95"/>
      <c r="HS122" s="95"/>
      <c r="HT122" s="95"/>
      <c r="HU122" s="95"/>
      <c r="HV122" s="95"/>
      <c r="HW122" s="95"/>
      <c r="HX122" s="95"/>
      <c r="HY122" s="95"/>
      <c r="HZ122" s="95"/>
      <c r="IA122" s="95"/>
      <c r="IB122" s="95"/>
      <c r="IC122" s="95"/>
      <c r="ID122" s="95"/>
      <c r="IE122" s="95"/>
      <c r="IF122" s="95"/>
      <c r="IG122" s="95"/>
      <c r="IH122" s="95"/>
      <c r="II122" s="95"/>
      <c r="IJ122" s="95"/>
      <c r="IK122" s="95"/>
      <c r="IL122" s="95"/>
      <c r="IM122" s="95"/>
      <c r="IN122" s="95"/>
      <c r="IO122" s="95"/>
      <c r="IP122" s="95"/>
      <c r="IQ122" s="95"/>
      <c r="IR122" s="95"/>
      <c r="IS122" s="95"/>
      <c r="IT122" s="95"/>
      <c r="IU122" s="95"/>
      <c r="IV122" s="95"/>
      <c r="IW122" s="95"/>
      <c r="IX122" s="95"/>
      <c r="IY122" s="95"/>
      <c r="IZ122" s="95"/>
      <c r="JA122" s="95"/>
      <c r="JB122" s="95"/>
      <c r="JC122" s="95"/>
      <c r="JD122" s="95"/>
      <c r="JE122" s="95"/>
      <c r="JF122" s="95"/>
      <c r="JG122" s="95"/>
      <c r="JH122" s="95"/>
      <c r="JI122" s="95"/>
      <c r="JJ122" s="95"/>
      <c r="JK122" s="95"/>
      <c r="JL122" s="95"/>
      <c r="JM122" s="95"/>
      <c r="JN122" s="95"/>
      <c r="JO122" s="95"/>
      <c r="JP122" s="95"/>
      <c r="JQ122" s="95"/>
      <c r="JR122" s="95"/>
      <c r="JS122" s="95"/>
      <c r="JT122" s="95"/>
      <c r="JU122" s="95"/>
      <c r="JV122" s="95"/>
      <c r="JW122" s="95"/>
      <c r="JX122" s="95"/>
      <c r="JY122" s="95"/>
      <c r="JZ122" s="95"/>
      <c r="KA122" s="95"/>
      <c r="KB122" s="95"/>
      <c r="KC122" s="95"/>
      <c r="KD122" s="95"/>
      <c r="KE122" s="95"/>
      <c r="KF122" s="95"/>
      <c r="KG122" s="95"/>
      <c r="KH122" s="95"/>
      <c r="KI122" s="95"/>
      <c r="KJ122" s="95"/>
      <c r="KK122" s="95"/>
      <c r="KL122" s="95"/>
      <c r="KM122" s="95"/>
      <c r="KN122" s="95"/>
      <c r="KO122" s="95"/>
      <c r="KP122" s="95"/>
      <c r="KQ122" s="95"/>
      <c r="KR122" s="95"/>
      <c r="KS122" s="95"/>
      <c r="KT122" s="95"/>
      <c r="KU122" s="95"/>
      <c r="KV122" s="95"/>
      <c r="KW122" s="95"/>
      <c r="KX122" s="95"/>
      <c r="KY122" s="95"/>
      <c r="KZ122" s="95"/>
      <c r="LA122" s="95"/>
      <c r="LB122" s="95"/>
      <c r="LC122" s="95"/>
      <c r="LD122" s="95"/>
      <c r="LE122" s="95"/>
      <c r="LF122" s="95"/>
      <c r="LG122" s="95"/>
      <c r="LH122" s="95"/>
      <c r="LI122" s="95"/>
      <c r="LJ122" s="95"/>
      <c r="LK122" s="95"/>
      <c r="LL122" s="95"/>
      <c r="LM122" s="95"/>
      <c r="LN122" s="95"/>
      <c r="LO122" s="95"/>
      <c r="LP122" s="95"/>
      <c r="LQ122" s="95"/>
      <c r="LR122" s="95"/>
      <c r="LS122" s="95"/>
      <c r="LT122" s="95"/>
      <c r="LU122" s="95"/>
      <c r="LV122" s="95"/>
      <c r="LW122" s="95"/>
      <c r="LX122" s="95"/>
      <c r="LY122" s="95"/>
      <c r="LZ122" s="95"/>
      <c r="MA122" s="95"/>
    </row>
    <row r="123" spans="1:339" s="93" customFormat="1" ht="22.5" x14ac:dyDescent="0.15">
      <c r="A123" s="21">
        <v>4</v>
      </c>
      <c r="B123" s="17" t="s">
        <v>98</v>
      </c>
      <c r="C123" s="17" t="s">
        <v>99</v>
      </c>
      <c r="D123" s="178">
        <v>81</v>
      </c>
      <c r="E123" s="178">
        <v>91</v>
      </c>
      <c r="F123" s="178">
        <v>88</v>
      </c>
      <c r="G123" s="178">
        <v>75</v>
      </c>
      <c r="H123" s="178">
        <v>92</v>
      </c>
      <c r="I123" s="243">
        <f t="shared" si="15"/>
        <v>86.666666666666671</v>
      </c>
      <c r="J123" s="135">
        <v>83</v>
      </c>
      <c r="K123" s="159">
        <v>315</v>
      </c>
      <c r="L123" s="243">
        <f t="shared" si="16"/>
        <v>84.833333333333343</v>
      </c>
      <c r="M123" s="243">
        <f t="shared" si="17"/>
        <v>73.916666666666671</v>
      </c>
      <c r="N123" s="133"/>
      <c r="P123" s="94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5"/>
      <c r="AO123" s="95"/>
      <c r="AP123" s="95"/>
      <c r="AQ123" s="95"/>
      <c r="AR123" s="95"/>
      <c r="AS123" s="95"/>
      <c r="AT123" s="95"/>
      <c r="AU123" s="95"/>
      <c r="AV123" s="95"/>
      <c r="AW123" s="95"/>
      <c r="AX123" s="95"/>
      <c r="AY123" s="95"/>
      <c r="AZ123" s="95"/>
      <c r="BA123" s="95"/>
      <c r="BB123" s="95"/>
      <c r="BC123" s="95"/>
      <c r="BD123" s="95"/>
      <c r="BE123" s="95"/>
      <c r="BF123" s="95"/>
      <c r="BG123" s="95"/>
      <c r="BH123" s="95"/>
      <c r="BI123" s="95"/>
      <c r="BJ123" s="95"/>
      <c r="BK123" s="95"/>
      <c r="BL123" s="95"/>
      <c r="BM123" s="95"/>
      <c r="BN123" s="95"/>
      <c r="BO123" s="95"/>
      <c r="BP123" s="95"/>
      <c r="BQ123" s="95"/>
      <c r="BR123" s="95"/>
      <c r="BS123" s="95"/>
      <c r="BT123" s="95"/>
      <c r="BU123" s="95"/>
      <c r="BV123" s="95"/>
      <c r="BW123" s="95"/>
      <c r="BX123" s="95"/>
      <c r="BY123" s="95"/>
      <c r="BZ123" s="95"/>
      <c r="CA123" s="95"/>
      <c r="CB123" s="95"/>
      <c r="CC123" s="95"/>
      <c r="CD123" s="95"/>
      <c r="CE123" s="95"/>
      <c r="CF123" s="95"/>
      <c r="CG123" s="95"/>
      <c r="CH123" s="95"/>
      <c r="CI123" s="95"/>
      <c r="CJ123" s="95"/>
      <c r="CK123" s="95"/>
      <c r="CL123" s="95"/>
      <c r="CM123" s="95"/>
      <c r="CN123" s="95"/>
      <c r="CO123" s="95"/>
      <c r="CP123" s="95"/>
      <c r="CQ123" s="95"/>
      <c r="CR123" s="95"/>
      <c r="CS123" s="95"/>
      <c r="CT123" s="95"/>
      <c r="CU123" s="95"/>
      <c r="CV123" s="95"/>
      <c r="CW123" s="95"/>
      <c r="CX123" s="95"/>
      <c r="CY123" s="95"/>
      <c r="CZ123" s="95"/>
      <c r="DA123" s="95"/>
      <c r="DB123" s="95"/>
      <c r="DC123" s="95"/>
      <c r="DD123" s="95"/>
      <c r="DE123" s="95"/>
      <c r="DF123" s="95"/>
      <c r="DG123" s="95"/>
      <c r="DH123" s="95"/>
      <c r="DI123" s="95"/>
      <c r="DJ123" s="95"/>
      <c r="DK123" s="95"/>
      <c r="DL123" s="95"/>
      <c r="DM123" s="95"/>
      <c r="DN123" s="95"/>
      <c r="DO123" s="95"/>
      <c r="DP123" s="95"/>
      <c r="DQ123" s="95"/>
      <c r="DR123" s="95"/>
      <c r="DS123" s="95"/>
      <c r="DT123" s="95"/>
      <c r="DU123" s="95"/>
      <c r="DV123" s="95"/>
      <c r="DW123" s="95"/>
      <c r="DX123" s="95"/>
      <c r="DY123" s="95"/>
      <c r="DZ123" s="95"/>
      <c r="EA123" s="95"/>
      <c r="EB123" s="95"/>
      <c r="EC123" s="95"/>
      <c r="ED123" s="95"/>
      <c r="EE123" s="95"/>
      <c r="EF123" s="95"/>
      <c r="EG123" s="95"/>
      <c r="EH123" s="95"/>
      <c r="EI123" s="95"/>
      <c r="EJ123" s="95"/>
      <c r="EK123" s="95"/>
      <c r="EL123" s="95"/>
      <c r="EM123" s="95"/>
      <c r="EN123" s="95"/>
      <c r="EO123" s="95"/>
      <c r="EP123" s="95"/>
      <c r="EQ123" s="95"/>
      <c r="ER123" s="95"/>
      <c r="ES123" s="95"/>
      <c r="ET123" s="95"/>
      <c r="EU123" s="95"/>
      <c r="EV123" s="95"/>
      <c r="EW123" s="95"/>
      <c r="EX123" s="95"/>
      <c r="EY123" s="95"/>
      <c r="EZ123" s="95"/>
      <c r="FA123" s="95"/>
      <c r="FB123" s="95"/>
      <c r="FC123" s="95"/>
      <c r="FD123" s="95"/>
      <c r="FE123" s="95"/>
      <c r="FF123" s="95"/>
      <c r="FG123" s="95"/>
      <c r="FH123" s="95"/>
      <c r="FI123" s="95"/>
      <c r="FJ123" s="95"/>
      <c r="FK123" s="95"/>
      <c r="FL123" s="95"/>
      <c r="FM123" s="95"/>
      <c r="FN123" s="95"/>
      <c r="FO123" s="95"/>
      <c r="FP123" s="95"/>
      <c r="FQ123" s="95"/>
      <c r="FR123" s="95"/>
      <c r="FS123" s="95"/>
      <c r="FT123" s="95"/>
      <c r="FU123" s="95"/>
      <c r="FV123" s="95"/>
      <c r="FW123" s="95"/>
      <c r="FX123" s="95"/>
      <c r="FY123" s="95"/>
      <c r="FZ123" s="95"/>
      <c r="GA123" s="95"/>
      <c r="GB123" s="95"/>
      <c r="GC123" s="95"/>
      <c r="GD123" s="95"/>
      <c r="GE123" s="95"/>
      <c r="GF123" s="95"/>
      <c r="GG123" s="95"/>
      <c r="GH123" s="95"/>
      <c r="GI123" s="95"/>
      <c r="GJ123" s="95"/>
      <c r="GK123" s="95"/>
      <c r="GL123" s="95"/>
      <c r="GM123" s="95"/>
      <c r="GN123" s="95"/>
      <c r="GO123" s="95"/>
      <c r="GP123" s="95"/>
      <c r="GQ123" s="95"/>
      <c r="GR123" s="95"/>
      <c r="GS123" s="95"/>
      <c r="GT123" s="95"/>
      <c r="GU123" s="95"/>
      <c r="GV123" s="95"/>
      <c r="GW123" s="95"/>
      <c r="GX123" s="95"/>
      <c r="GY123" s="95"/>
      <c r="GZ123" s="95"/>
      <c r="HA123" s="95"/>
      <c r="HB123" s="95"/>
      <c r="HC123" s="95"/>
      <c r="HD123" s="95"/>
      <c r="HE123" s="95"/>
      <c r="HF123" s="95"/>
      <c r="HG123" s="95"/>
      <c r="HH123" s="95"/>
      <c r="HI123" s="95"/>
      <c r="HJ123" s="95"/>
      <c r="HK123" s="95"/>
      <c r="HL123" s="95"/>
      <c r="HM123" s="95"/>
      <c r="HN123" s="95"/>
      <c r="HO123" s="95"/>
      <c r="HP123" s="95"/>
      <c r="HQ123" s="95"/>
      <c r="HR123" s="95"/>
      <c r="HS123" s="95"/>
      <c r="HT123" s="95"/>
      <c r="HU123" s="95"/>
      <c r="HV123" s="95"/>
      <c r="HW123" s="95"/>
      <c r="HX123" s="95"/>
      <c r="HY123" s="95"/>
      <c r="HZ123" s="95"/>
      <c r="IA123" s="95"/>
      <c r="IB123" s="95"/>
      <c r="IC123" s="95"/>
      <c r="ID123" s="95"/>
      <c r="IE123" s="95"/>
      <c r="IF123" s="95"/>
      <c r="IG123" s="95"/>
      <c r="IH123" s="95"/>
      <c r="II123" s="95"/>
      <c r="IJ123" s="95"/>
      <c r="IK123" s="95"/>
      <c r="IL123" s="95"/>
      <c r="IM123" s="95"/>
      <c r="IN123" s="95"/>
      <c r="IO123" s="95"/>
      <c r="IP123" s="95"/>
      <c r="IQ123" s="95"/>
      <c r="IR123" s="95"/>
      <c r="IS123" s="95"/>
      <c r="IT123" s="95"/>
      <c r="IU123" s="95"/>
      <c r="IV123" s="95"/>
      <c r="IW123" s="95"/>
      <c r="IX123" s="95"/>
      <c r="IY123" s="95"/>
      <c r="IZ123" s="95"/>
      <c r="JA123" s="95"/>
      <c r="JB123" s="95"/>
      <c r="JC123" s="95"/>
      <c r="JD123" s="95"/>
      <c r="JE123" s="95"/>
      <c r="JF123" s="95"/>
      <c r="JG123" s="95"/>
      <c r="JH123" s="95"/>
      <c r="JI123" s="95"/>
      <c r="JJ123" s="95"/>
      <c r="JK123" s="95"/>
      <c r="JL123" s="95"/>
      <c r="JM123" s="95"/>
      <c r="JN123" s="95"/>
      <c r="JO123" s="95"/>
      <c r="JP123" s="95"/>
      <c r="JQ123" s="95"/>
      <c r="JR123" s="95"/>
      <c r="JS123" s="95"/>
      <c r="JT123" s="95"/>
      <c r="JU123" s="95"/>
      <c r="JV123" s="95"/>
      <c r="JW123" s="95"/>
      <c r="JX123" s="95"/>
      <c r="JY123" s="95"/>
      <c r="JZ123" s="95"/>
      <c r="KA123" s="95"/>
      <c r="KB123" s="95"/>
      <c r="KC123" s="95"/>
      <c r="KD123" s="95"/>
      <c r="KE123" s="95"/>
      <c r="KF123" s="95"/>
      <c r="KG123" s="95"/>
      <c r="KH123" s="95"/>
      <c r="KI123" s="95"/>
      <c r="KJ123" s="95"/>
      <c r="KK123" s="95"/>
      <c r="KL123" s="95"/>
      <c r="KM123" s="95"/>
      <c r="KN123" s="95"/>
      <c r="KO123" s="95"/>
      <c r="KP123" s="95"/>
      <c r="KQ123" s="95"/>
      <c r="KR123" s="95"/>
      <c r="KS123" s="95"/>
      <c r="KT123" s="95"/>
      <c r="KU123" s="95"/>
      <c r="KV123" s="95"/>
      <c r="KW123" s="95"/>
      <c r="KX123" s="95"/>
      <c r="KY123" s="95"/>
      <c r="KZ123" s="95"/>
      <c r="LA123" s="95"/>
      <c r="LB123" s="95"/>
      <c r="LC123" s="95"/>
      <c r="LD123" s="95"/>
      <c r="LE123" s="95"/>
      <c r="LF123" s="95"/>
      <c r="LG123" s="95"/>
      <c r="LH123" s="95"/>
      <c r="LI123" s="95"/>
      <c r="LJ123" s="95"/>
      <c r="LK123" s="95"/>
      <c r="LL123" s="95"/>
      <c r="LM123" s="95"/>
      <c r="LN123" s="95"/>
      <c r="LO123" s="95"/>
      <c r="LP123" s="95"/>
      <c r="LQ123" s="95"/>
      <c r="LR123" s="95"/>
      <c r="LS123" s="95"/>
      <c r="LT123" s="95"/>
      <c r="LU123" s="95"/>
      <c r="LV123" s="95"/>
      <c r="LW123" s="95"/>
      <c r="LX123" s="95"/>
      <c r="LY123" s="95"/>
      <c r="LZ123" s="95"/>
      <c r="MA123" s="95"/>
    </row>
    <row r="124" spans="1:339" customFormat="1" ht="22.5" x14ac:dyDescent="0.15">
      <c r="A124" s="21">
        <v>5</v>
      </c>
      <c r="B124" s="17" t="s">
        <v>100</v>
      </c>
      <c r="C124" s="17" t="s">
        <v>101</v>
      </c>
      <c r="D124" s="178">
        <v>90</v>
      </c>
      <c r="E124" s="178">
        <v>91</v>
      </c>
      <c r="F124" s="178">
        <v>86</v>
      </c>
      <c r="G124" s="178">
        <v>87</v>
      </c>
      <c r="H124" s="178">
        <v>94</v>
      </c>
      <c r="I124" s="243">
        <f t="shared" si="15"/>
        <v>89.333333333333329</v>
      </c>
      <c r="J124" s="135">
        <v>74</v>
      </c>
      <c r="K124" s="159">
        <v>329</v>
      </c>
      <c r="L124" s="243">
        <f t="shared" si="16"/>
        <v>81.666666666666657</v>
      </c>
      <c r="M124" s="243">
        <f t="shared" si="17"/>
        <v>73.73333333333332</v>
      </c>
      <c r="N124" s="178"/>
      <c r="P124" s="153"/>
      <c r="Q124" s="153"/>
      <c r="R124" s="153"/>
      <c r="S124" s="153"/>
      <c r="T124" s="153"/>
      <c r="U124" s="153"/>
      <c r="V124" s="153"/>
      <c r="W124" s="153"/>
      <c r="X124" s="153"/>
      <c r="Y124" s="153"/>
      <c r="Z124" s="153"/>
      <c r="AA124" s="153"/>
      <c r="AB124" s="153"/>
      <c r="AC124" s="153"/>
      <c r="AD124" s="153"/>
      <c r="AE124" s="153"/>
      <c r="AF124" s="153"/>
      <c r="AG124" s="153"/>
      <c r="AH124" s="153"/>
      <c r="AI124" s="153"/>
      <c r="AJ124" s="153"/>
      <c r="AK124" s="153"/>
      <c r="AL124" s="153"/>
      <c r="AM124" s="153"/>
      <c r="AN124" s="153"/>
      <c r="AO124" s="153"/>
      <c r="AP124" s="153"/>
      <c r="AQ124" s="153"/>
      <c r="AR124" s="153"/>
      <c r="AS124" s="153"/>
      <c r="AT124" s="153"/>
      <c r="AU124" s="153"/>
      <c r="AV124" s="153"/>
      <c r="AW124" s="153"/>
      <c r="AX124" s="153"/>
      <c r="AY124" s="153"/>
      <c r="AZ124" s="153"/>
      <c r="BA124" s="153"/>
      <c r="BB124" s="153"/>
      <c r="BC124" s="153"/>
      <c r="BD124" s="153"/>
      <c r="BE124" s="153"/>
      <c r="BF124" s="153"/>
      <c r="BG124" s="153"/>
      <c r="BH124" s="153"/>
      <c r="BI124" s="153"/>
      <c r="BJ124" s="153"/>
      <c r="BK124" s="153"/>
      <c r="BL124" s="153"/>
      <c r="BM124" s="153"/>
      <c r="BN124" s="153"/>
      <c r="BO124" s="153"/>
      <c r="BP124" s="153"/>
      <c r="BQ124" s="153"/>
      <c r="BR124" s="153"/>
      <c r="BS124" s="153"/>
      <c r="BT124" s="153"/>
      <c r="BU124" s="153"/>
      <c r="BV124" s="153"/>
      <c r="BW124" s="153"/>
      <c r="BX124" s="153"/>
      <c r="BY124" s="153"/>
      <c r="BZ124" s="153"/>
      <c r="CA124" s="153"/>
      <c r="CB124" s="153"/>
      <c r="CC124" s="153"/>
      <c r="CD124" s="153"/>
      <c r="CE124" s="153"/>
      <c r="CF124" s="153"/>
      <c r="CG124" s="153"/>
      <c r="CH124" s="153"/>
      <c r="CI124" s="153"/>
      <c r="CJ124" s="153"/>
      <c r="CK124" s="153"/>
      <c r="CL124" s="153"/>
      <c r="CM124" s="153"/>
      <c r="CN124" s="153"/>
      <c r="CO124" s="153"/>
      <c r="CP124" s="153"/>
      <c r="CQ124" s="153"/>
      <c r="CR124" s="153"/>
      <c r="CS124" s="153"/>
      <c r="CT124" s="153"/>
      <c r="CU124" s="153"/>
      <c r="CV124" s="153"/>
      <c r="CW124" s="153"/>
      <c r="CX124" s="153"/>
      <c r="CY124" s="153"/>
      <c r="CZ124" s="153"/>
      <c r="DA124" s="153"/>
      <c r="DB124" s="153"/>
      <c r="DC124" s="153"/>
      <c r="DD124" s="153"/>
      <c r="DE124" s="153"/>
      <c r="DF124" s="153"/>
      <c r="DG124" s="153"/>
      <c r="DH124" s="153"/>
      <c r="DI124" s="153"/>
      <c r="DJ124" s="153"/>
      <c r="DK124" s="153"/>
      <c r="DL124" s="153"/>
      <c r="DM124" s="153"/>
      <c r="DN124" s="153"/>
      <c r="DO124" s="153"/>
      <c r="DP124" s="153"/>
      <c r="DQ124" s="153"/>
      <c r="DR124" s="153"/>
      <c r="DS124" s="153"/>
      <c r="DT124" s="153"/>
      <c r="DU124" s="153"/>
      <c r="DV124" s="153"/>
      <c r="DW124" s="153"/>
      <c r="DX124" s="153"/>
      <c r="DY124" s="153"/>
      <c r="DZ124" s="153"/>
      <c r="EA124" s="153"/>
      <c r="EB124" s="153"/>
      <c r="EC124" s="153"/>
      <c r="ED124" s="153"/>
      <c r="EE124" s="153"/>
      <c r="EF124" s="153"/>
      <c r="EG124" s="153"/>
      <c r="EH124" s="153"/>
      <c r="EI124" s="153"/>
      <c r="EJ124" s="153"/>
      <c r="EK124" s="153"/>
      <c r="EL124" s="153"/>
      <c r="EM124" s="153"/>
      <c r="EN124" s="153"/>
      <c r="EO124" s="153"/>
      <c r="EP124" s="153"/>
      <c r="EQ124" s="153"/>
      <c r="ER124" s="153"/>
      <c r="ES124" s="153"/>
      <c r="ET124" s="153"/>
      <c r="EU124" s="153"/>
      <c r="EV124" s="153"/>
      <c r="EW124" s="153"/>
      <c r="EX124" s="153"/>
      <c r="EY124" s="153"/>
      <c r="EZ124" s="153"/>
      <c r="FA124" s="153"/>
      <c r="FB124" s="153"/>
      <c r="FC124" s="153"/>
      <c r="FD124" s="153"/>
      <c r="FE124" s="153"/>
      <c r="FF124" s="153"/>
      <c r="FG124" s="153"/>
      <c r="FH124" s="153"/>
      <c r="FI124" s="153"/>
      <c r="FJ124" s="153"/>
      <c r="FK124" s="153"/>
      <c r="FL124" s="153"/>
      <c r="FM124" s="153"/>
      <c r="FN124" s="153"/>
      <c r="FO124" s="153"/>
      <c r="FP124" s="153"/>
      <c r="FQ124" s="153"/>
      <c r="FR124" s="153"/>
      <c r="FS124" s="153"/>
      <c r="FT124" s="153"/>
      <c r="FU124" s="153"/>
      <c r="FV124" s="153"/>
      <c r="FW124" s="153"/>
      <c r="FX124" s="153"/>
      <c r="FY124" s="153"/>
      <c r="FZ124" s="153"/>
      <c r="GA124" s="153"/>
      <c r="GB124" s="153"/>
      <c r="GC124" s="153"/>
      <c r="GD124" s="153"/>
      <c r="GE124" s="153"/>
      <c r="GF124" s="153"/>
      <c r="GG124" s="153"/>
      <c r="GH124" s="153"/>
      <c r="GI124" s="153"/>
      <c r="GJ124" s="153"/>
      <c r="GK124" s="153"/>
      <c r="GL124" s="153"/>
      <c r="GM124" s="153"/>
      <c r="GN124" s="153"/>
      <c r="GO124" s="153"/>
      <c r="GP124" s="153"/>
      <c r="GQ124" s="153"/>
      <c r="GR124" s="153"/>
      <c r="GS124" s="153"/>
      <c r="GT124" s="153"/>
      <c r="GU124" s="153"/>
      <c r="GV124" s="153"/>
      <c r="GW124" s="153"/>
      <c r="GX124" s="153"/>
      <c r="GY124" s="153"/>
      <c r="GZ124" s="153"/>
      <c r="HA124" s="153"/>
      <c r="HB124" s="153"/>
      <c r="HC124" s="153"/>
      <c r="HD124" s="153"/>
      <c r="HE124" s="153"/>
      <c r="HF124" s="153"/>
      <c r="HG124" s="153"/>
      <c r="HH124" s="153"/>
      <c r="HI124" s="153"/>
      <c r="HJ124" s="153"/>
      <c r="HK124" s="153"/>
      <c r="HL124" s="153"/>
      <c r="HM124" s="153"/>
      <c r="HN124" s="153"/>
      <c r="HO124" s="153"/>
      <c r="HP124" s="153"/>
      <c r="HQ124" s="153"/>
      <c r="HR124" s="153"/>
      <c r="HS124" s="153"/>
      <c r="HT124" s="153"/>
      <c r="HU124" s="153"/>
      <c r="HV124" s="153"/>
      <c r="HW124" s="153"/>
      <c r="HX124" s="153"/>
      <c r="HY124" s="153"/>
      <c r="HZ124" s="153"/>
      <c r="IA124" s="153"/>
      <c r="IB124" s="153"/>
      <c r="IC124" s="153"/>
      <c r="ID124" s="153"/>
      <c r="IE124" s="153"/>
      <c r="IF124" s="153"/>
      <c r="IG124" s="153"/>
      <c r="IH124" s="153"/>
      <c r="II124" s="153"/>
      <c r="IJ124" s="153"/>
      <c r="IK124" s="153"/>
      <c r="IL124" s="153"/>
      <c r="IM124" s="153"/>
      <c r="IN124" s="153"/>
      <c r="IO124" s="153"/>
      <c r="IP124" s="153"/>
      <c r="IQ124" s="153"/>
      <c r="IR124" s="153"/>
      <c r="IS124" s="153"/>
      <c r="IT124" s="153"/>
      <c r="IU124" s="153"/>
      <c r="IV124" s="153"/>
      <c r="IW124" s="153"/>
      <c r="IX124" s="153"/>
      <c r="IY124" s="153"/>
      <c r="IZ124" s="153"/>
      <c r="JA124" s="153"/>
      <c r="JB124" s="153"/>
      <c r="JC124" s="153"/>
      <c r="JD124" s="153"/>
      <c r="JE124" s="153"/>
      <c r="JF124" s="153"/>
      <c r="JG124" s="153"/>
      <c r="JH124" s="153"/>
      <c r="JI124" s="153"/>
      <c r="JJ124" s="153"/>
      <c r="JK124" s="153"/>
      <c r="JL124" s="153"/>
      <c r="JM124" s="153"/>
      <c r="JN124" s="153"/>
      <c r="JO124" s="153"/>
      <c r="JP124" s="153"/>
      <c r="JQ124" s="153"/>
      <c r="JR124" s="153"/>
      <c r="JS124" s="153"/>
      <c r="JT124" s="153"/>
      <c r="JU124" s="153"/>
      <c r="JV124" s="153"/>
      <c r="JW124" s="153"/>
      <c r="JX124" s="153"/>
      <c r="JY124" s="153"/>
      <c r="JZ124" s="153"/>
      <c r="KA124" s="153"/>
      <c r="KB124" s="153"/>
      <c r="KC124" s="153"/>
      <c r="KD124" s="153"/>
      <c r="KE124" s="153"/>
      <c r="KF124" s="153"/>
      <c r="KG124" s="153"/>
      <c r="KH124" s="153"/>
      <c r="KI124" s="153"/>
      <c r="KJ124" s="153"/>
      <c r="KK124" s="153"/>
      <c r="KL124" s="153"/>
      <c r="KM124" s="153"/>
      <c r="KN124" s="153"/>
      <c r="KO124" s="153"/>
      <c r="KP124" s="153"/>
      <c r="KQ124" s="153"/>
      <c r="KR124" s="153"/>
      <c r="KS124" s="153"/>
      <c r="KT124" s="153"/>
      <c r="KU124" s="153"/>
      <c r="KV124" s="153"/>
      <c r="KW124" s="153"/>
      <c r="KX124" s="153"/>
      <c r="KY124" s="153"/>
      <c r="KZ124" s="153"/>
      <c r="LA124" s="153"/>
      <c r="LB124" s="153"/>
      <c r="LC124" s="153"/>
      <c r="LD124" s="153"/>
      <c r="LE124" s="153"/>
      <c r="LF124" s="153"/>
      <c r="LG124" s="153"/>
      <c r="LH124" s="153"/>
      <c r="LI124" s="153"/>
      <c r="LJ124" s="153"/>
      <c r="LK124" s="153"/>
      <c r="LL124" s="153"/>
      <c r="LM124" s="153"/>
      <c r="LN124" s="153"/>
      <c r="LO124" s="153"/>
      <c r="LP124" s="153"/>
      <c r="LQ124" s="153"/>
      <c r="LR124" s="153"/>
      <c r="LS124" s="153"/>
      <c r="LT124" s="153"/>
      <c r="LU124" s="153"/>
      <c r="LV124" s="153"/>
      <c r="LW124" s="153"/>
      <c r="LX124" s="153"/>
      <c r="LY124" s="153"/>
      <c r="LZ124" s="153"/>
      <c r="MA124" s="153"/>
    </row>
    <row r="125" spans="1:339" customFormat="1" ht="22.5" x14ac:dyDescent="0.15">
      <c r="A125" s="21">
        <v>6</v>
      </c>
      <c r="B125" s="17" t="s">
        <v>102</v>
      </c>
      <c r="C125" s="17" t="s">
        <v>103</v>
      </c>
      <c r="D125" s="178">
        <v>95</v>
      </c>
      <c r="E125" s="178">
        <v>90</v>
      </c>
      <c r="F125" s="178">
        <v>91</v>
      </c>
      <c r="G125" s="178">
        <v>86</v>
      </c>
      <c r="H125" s="178">
        <v>95</v>
      </c>
      <c r="I125" s="243">
        <f t="shared" si="15"/>
        <v>92</v>
      </c>
      <c r="J125" s="135">
        <v>69</v>
      </c>
      <c r="K125" s="159">
        <v>319</v>
      </c>
      <c r="L125" s="243">
        <f t="shared" si="16"/>
        <v>80.5</v>
      </c>
      <c r="M125" s="243">
        <f t="shared" si="17"/>
        <v>72.150000000000006</v>
      </c>
      <c r="N125" s="178"/>
      <c r="P125" s="153"/>
      <c r="Q125" s="153"/>
      <c r="R125" s="153"/>
      <c r="S125" s="153"/>
      <c r="T125" s="153"/>
      <c r="U125" s="153"/>
      <c r="V125" s="153"/>
      <c r="W125" s="153"/>
      <c r="X125" s="153"/>
      <c r="Y125" s="153"/>
      <c r="Z125" s="153"/>
      <c r="AA125" s="153"/>
      <c r="AB125" s="153"/>
      <c r="AC125" s="153"/>
      <c r="AD125" s="153"/>
      <c r="AE125" s="153"/>
      <c r="AF125" s="153"/>
      <c r="AG125" s="153"/>
      <c r="AH125" s="153"/>
      <c r="AI125" s="153"/>
      <c r="AJ125" s="153"/>
      <c r="AK125" s="153"/>
      <c r="AL125" s="153"/>
      <c r="AM125" s="153"/>
      <c r="AN125" s="153"/>
      <c r="AO125" s="153"/>
      <c r="AP125" s="153"/>
      <c r="AQ125" s="153"/>
      <c r="AR125" s="153"/>
      <c r="AS125" s="153"/>
      <c r="AT125" s="153"/>
      <c r="AU125" s="153"/>
      <c r="AV125" s="153"/>
      <c r="AW125" s="153"/>
      <c r="AX125" s="153"/>
      <c r="AY125" s="153"/>
      <c r="AZ125" s="153"/>
      <c r="BA125" s="153"/>
      <c r="BB125" s="153"/>
      <c r="BC125" s="153"/>
      <c r="BD125" s="153"/>
      <c r="BE125" s="153"/>
      <c r="BF125" s="153"/>
      <c r="BG125" s="153"/>
      <c r="BH125" s="153"/>
      <c r="BI125" s="153"/>
      <c r="BJ125" s="153"/>
      <c r="BK125" s="153"/>
      <c r="BL125" s="153"/>
      <c r="BM125" s="153"/>
      <c r="BN125" s="153"/>
      <c r="BO125" s="153"/>
      <c r="BP125" s="153"/>
      <c r="BQ125" s="153"/>
      <c r="BR125" s="153"/>
      <c r="BS125" s="153"/>
      <c r="BT125" s="153"/>
      <c r="BU125" s="153"/>
      <c r="BV125" s="153"/>
      <c r="BW125" s="153"/>
      <c r="BX125" s="153"/>
      <c r="BY125" s="153"/>
      <c r="BZ125" s="153"/>
      <c r="CA125" s="153"/>
      <c r="CB125" s="153"/>
      <c r="CC125" s="153"/>
      <c r="CD125" s="153"/>
      <c r="CE125" s="153"/>
      <c r="CF125" s="153"/>
      <c r="CG125" s="153"/>
      <c r="CH125" s="153"/>
      <c r="CI125" s="153"/>
      <c r="CJ125" s="153"/>
      <c r="CK125" s="153"/>
      <c r="CL125" s="153"/>
      <c r="CM125" s="153"/>
      <c r="CN125" s="153"/>
      <c r="CO125" s="153"/>
      <c r="CP125" s="153"/>
      <c r="CQ125" s="153"/>
      <c r="CR125" s="153"/>
      <c r="CS125" s="153"/>
      <c r="CT125" s="153"/>
      <c r="CU125" s="153"/>
      <c r="CV125" s="153"/>
      <c r="CW125" s="153"/>
      <c r="CX125" s="153"/>
      <c r="CY125" s="153"/>
      <c r="CZ125" s="153"/>
      <c r="DA125" s="153"/>
      <c r="DB125" s="153"/>
      <c r="DC125" s="153"/>
      <c r="DD125" s="153"/>
      <c r="DE125" s="153"/>
      <c r="DF125" s="153"/>
      <c r="DG125" s="153"/>
      <c r="DH125" s="153"/>
      <c r="DI125" s="153"/>
      <c r="DJ125" s="153"/>
      <c r="DK125" s="153"/>
      <c r="DL125" s="153"/>
      <c r="DM125" s="153"/>
      <c r="DN125" s="153"/>
      <c r="DO125" s="153"/>
      <c r="DP125" s="153"/>
      <c r="DQ125" s="153"/>
      <c r="DR125" s="153"/>
      <c r="DS125" s="153"/>
      <c r="DT125" s="153"/>
      <c r="DU125" s="153"/>
      <c r="DV125" s="153"/>
      <c r="DW125" s="153"/>
      <c r="DX125" s="153"/>
      <c r="DY125" s="153"/>
      <c r="DZ125" s="153"/>
      <c r="EA125" s="153"/>
      <c r="EB125" s="153"/>
      <c r="EC125" s="153"/>
      <c r="ED125" s="153"/>
      <c r="EE125" s="153"/>
      <c r="EF125" s="153"/>
      <c r="EG125" s="153"/>
      <c r="EH125" s="153"/>
      <c r="EI125" s="153"/>
      <c r="EJ125" s="153"/>
      <c r="EK125" s="153"/>
      <c r="EL125" s="153"/>
      <c r="EM125" s="153"/>
      <c r="EN125" s="153"/>
      <c r="EO125" s="153"/>
      <c r="EP125" s="153"/>
      <c r="EQ125" s="153"/>
      <c r="ER125" s="153"/>
      <c r="ES125" s="153"/>
      <c r="ET125" s="153"/>
      <c r="EU125" s="153"/>
      <c r="EV125" s="153"/>
      <c r="EW125" s="153"/>
      <c r="EX125" s="153"/>
      <c r="EY125" s="153"/>
      <c r="EZ125" s="153"/>
      <c r="FA125" s="153"/>
      <c r="FB125" s="153"/>
      <c r="FC125" s="153"/>
      <c r="FD125" s="153"/>
      <c r="FE125" s="153"/>
      <c r="FF125" s="153"/>
      <c r="FG125" s="153"/>
      <c r="FH125" s="153"/>
      <c r="FI125" s="153"/>
      <c r="FJ125" s="153"/>
      <c r="FK125" s="153"/>
      <c r="FL125" s="153"/>
      <c r="FM125" s="153"/>
      <c r="FN125" s="153"/>
      <c r="FO125" s="153"/>
      <c r="FP125" s="153"/>
      <c r="FQ125" s="153"/>
      <c r="FR125" s="153"/>
      <c r="FS125" s="153"/>
      <c r="FT125" s="153"/>
      <c r="FU125" s="153"/>
      <c r="FV125" s="153"/>
      <c r="FW125" s="153"/>
      <c r="FX125" s="153"/>
      <c r="FY125" s="153"/>
      <c r="FZ125" s="153"/>
      <c r="GA125" s="153"/>
      <c r="GB125" s="153"/>
      <c r="GC125" s="153"/>
      <c r="GD125" s="153"/>
      <c r="GE125" s="153"/>
      <c r="GF125" s="153"/>
      <c r="GG125" s="153"/>
      <c r="GH125" s="153"/>
      <c r="GI125" s="153"/>
      <c r="GJ125" s="153"/>
      <c r="GK125" s="153"/>
      <c r="GL125" s="153"/>
      <c r="GM125" s="153"/>
      <c r="GN125" s="153"/>
      <c r="GO125" s="153"/>
      <c r="GP125" s="153"/>
      <c r="GQ125" s="153"/>
      <c r="GR125" s="153"/>
      <c r="GS125" s="153"/>
      <c r="GT125" s="153"/>
      <c r="GU125" s="153"/>
      <c r="GV125" s="153"/>
      <c r="GW125" s="153"/>
      <c r="GX125" s="153"/>
      <c r="GY125" s="153"/>
      <c r="GZ125" s="153"/>
      <c r="HA125" s="153"/>
      <c r="HB125" s="153"/>
      <c r="HC125" s="153"/>
      <c r="HD125" s="153"/>
      <c r="HE125" s="153"/>
      <c r="HF125" s="153"/>
      <c r="HG125" s="153"/>
      <c r="HH125" s="153"/>
      <c r="HI125" s="153"/>
      <c r="HJ125" s="153"/>
      <c r="HK125" s="153"/>
      <c r="HL125" s="153"/>
      <c r="HM125" s="153"/>
      <c r="HN125" s="153"/>
      <c r="HO125" s="153"/>
      <c r="HP125" s="153"/>
      <c r="HQ125" s="153"/>
      <c r="HR125" s="153"/>
      <c r="HS125" s="153"/>
      <c r="HT125" s="153"/>
      <c r="HU125" s="153"/>
      <c r="HV125" s="153"/>
      <c r="HW125" s="153"/>
      <c r="HX125" s="153"/>
      <c r="HY125" s="153"/>
      <c r="HZ125" s="153"/>
      <c r="IA125" s="153"/>
      <c r="IB125" s="153"/>
      <c r="IC125" s="153"/>
      <c r="ID125" s="153"/>
      <c r="IE125" s="153"/>
      <c r="IF125" s="153"/>
      <c r="IG125" s="153"/>
      <c r="IH125" s="153"/>
      <c r="II125" s="153"/>
      <c r="IJ125" s="153"/>
      <c r="IK125" s="153"/>
      <c r="IL125" s="153"/>
      <c r="IM125" s="153"/>
      <c r="IN125" s="153"/>
      <c r="IO125" s="153"/>
      <c r="IP125" s="153"/>
      <c r="IQ125" s="153"/>
      <c r="IR125" s="153"/>
      <c r="IS125" s="153"/>
      <c r="IT125" s="153"/>
      <c r="IU125" s="153"/>
      <c r="IV125" s="153"/>
      <c r="IW125" s="153"/>
      <c r="IX125" s="153"/>
      <c r="IY125" s="153"/>
      <c r="IZ125" s="153"/>
      <c r="JA125" s="153"/>
      <c r="JB125" s="153"/>
      <c r="JC125" s="153"/>
      <c r="JD125" s="153"/>
      <c r="JE125" s="153"/>
      <c r="JF125" s="153"/>
      <c r="JG125" s="153"/>
      <c r="JH125" s="153"/>
      <c r="JI125" s="153"/>
      <c r="JJ125" s="153"/>
      <c r="JK125" s="153"/>
      <c r="JL125" s="153"/>
      <c r="JM125" s="153"/>
      <c r="JN125" s="153"/>
      <c r="JO125" s="153"/>
      <c r="JP125" s="153"/>
      <c r="JQ125" s="153"/>
      <c r="JR125" s="153"/>
      <c r="JS125" s="153"/>
      <c r="JT125" s="153"/>
      <c r="JU125" s="153"/>
      <c r="JV125" s="153"/>
      <c r="JW125" s="153"/>
      <c r="JX125" s="153"/>
      <c r="JY125" s="153"/>
      <c r="JZ125" s="153"/>
      <c r="KA125" s="153"/>
      <c r="KB125" s="153"/>
      <c r="KC125" s="153"/>
      <c r="KD125" s="153"/>
      <c r="KE125" s="153"/>
      <c r="KF125" s="153"/>
      <c r="KG125" s="153"/>
      <c r="KH125" s="153"/>
      <c r="KI125" s="153"/>
      <c r="KJ125" s="153"/>
      <c r="KK125" s="153"/>
      <c r="KL125" s="153"/>
      <c r="KM125" s="153"/>
      <c r="KN125" s="153"/>
      <c r="KO125" s="153"/>
      <c r="KP125" s="153"/>
      <c r="KQ125" s="153"/>
      <c r="KR125" s="153"/>
      <c r="KS125" s="153"/>
      <c r="KT125" s="153"/>
      <c r="KU125" s="153"/>
      <c r="KV125" s="153"/>
      <c r="KW125" s="153"/>
      <c r="KX125" s="153"/>
      <c r="KY125" s="153"/>
      <c r="KZ125" s="153"/>
      <c r="LA125" s="153"/>
      <c r="LB125" s="153"/>
      <c r="LC125" s="153"/>
      <c r="LD125" s="153"/>
      <c r="LE125" s="153"/>
      <c r="LF125" s="153"/>
      <c r="LG125" s="153"/>
      <c r="LH125" s="153"/>
      <c r="LI125" s="153"/>
      <c r="LJ125" s="153"/>
      <c r="LK125" s="153"/>
      <c r="LL125" s="153"/>
      <c r="LM125" s="153"/>
      <c r="LN125" s="153"/>
      <c r="LO125" s="153"/>
      <c r="LP125" s="153"/>
      <c r="LQ125" s="153"/>
      <c r="LR125" s="153"/>
      <c r="LS125" s="153"/>
      <c r="LT125" s="153"/>
      <c r="LU125" s="153"/>
      <c r="LV125" s="153"/>
      <c r="LW125" s="153"/>
      <c r="LX125" s="153"/>
      <c r="LY125" s="153"/>
      <c r="LZ125" s="153"/>
      <c r="MA125" s="153"/>
    </row>
    <row r="126" spans="1:339" s="166" customFormat="1" ht="23.25" thickBot="1" x14ac:dyDescent="0.2">
      <c r="A126" s="244">
        <v>7</v>
      </c>
      <c r="B126" s="142" t="s">
        <v>104</v>
      </c>
      <c r="C126" s="142" t="s">
        <v>105</v>
      </c>
      <c r="D126" s="245">
        <v>90</v>
      </c>
      <c r="E126" s="245">
        <v>89</v>
      </c>
      <c r="F126" s="245">
        <v>80</v>
      </c>
      <c r="G126" s="245">
        <v>81</v>
      </c>
      <c r="H126" s="245">
        <v>88</v>
      </c>
      <c r="I126" s="246">
        <f t="shared" si="15"/>
        <v>86</v>
      </c>
      <c r="J126" s="247">
        <v>68</v>
      </c>
      <c r="K126" s="164">
        <v>321</v>
      </c>
      <c r="L126" s="246">
        <f t="shared" si="16"/>
        <v>77</v>
      </c>
      <c r="M126" s="246">
        <f t="shared" si="17"/>
        <v>70.599999999999994</v>
      </c>
      <c r="N126" s="245"/>
      <c r="P126" s="153"/>
      <c r="Q126" s="153"/>
      <c r="R126" s="153"/>
      <c r="S126" s="153"/>
      <c r="T126" s="153"/>
      <c r="U126" s="153"/>
      <c r="V126" s="153"/>
      <c r="W126" s="153"/>
      <c r="X126" s="153"/>
      <c r="Y126" s="153"/>
      <c r="Z126" s="153"/>
      <c r="AA126" s="153"/>
      <c r="AB126" s="153"/>
      <c r="AC126" s="153"/>
      <c r="AD126" s="153"/>
      <c r="AE126" s="153"/>
      <c r="AF126" s="153"/>
      <c r="AG126" s="153"/>
      <c r="AH126" s="153"/>
      <c r="AI126" s="153"/>
      <c r="AJ126" s="153"/>
      <c r="AK126" s="153"/>
      <c r="AL126" s="153"/>
      <c r="AM126" s="153"/>
      <c r="AN126" s="153"/>
      <c r="AO126" s="153"/>
      <c r="AP126" s="153"/>
      <c r="AQ126" s="153"/>
      <c r="AR126" s="153"/>
      <c r="AS126" s="153"/>
      <c r="AT126" s="153"/>
      <c r="AU126" s="153"/>
      <c r="AV126" s="153"/>
      <c r="AW126" s="153"/>
      <c r="AX126" s="153"/>
      <c r="AY126" s="153"/>
      <c r="AZ126" s="153"/>
      <c r="BA126" s="153"/>
      <c r="BB126" s="153"/>
      <c r="BC126" s="153"/>
      <c r="BD126" s="153"/>
      <c r="BE126" s="153"/>
      <c r="BF126" s="153"/>
      <c r="BG126" s="153"/>
      <c r="BH126" s="153"/>
      <c r="BI126" s="153"/>
      <c r="BJ126" s="153"/>
      <c r="BK126" s="153"/>
      <c r="BL126" s="153"/>
      <c r="BM126" s="153"/>
      <c r="BN126" s="153"/>
      <c r="BO126" s="153"/>
      <c r="BP126" s="153"/>
      <c r="BQ126" s="153"/>
      <c r="BR126" s="153"/>
      <c r="BS126" s="153"/>
      <c r="BT126" s="153"/>
      <c r="BU126" s="153"/>
      <c r="BV126" s="153"/>
      <c r="BW126" s="153"/>
      <c r="BX126" s="153"/>
      <c r="BY126" s="153"/>
      <c r="BZ126" s="153"/>
      <c r="CA126" s="153"/>
      <c r="CB126" s="153"/>
      <c r="CC126" s="153"/>
      <c r="CD126" s="153"/>
      <c r="CE126" s="153"/>
      <c r="CF126" s="153"/>
      <c r="CG126" s="153"/>
      <c r="CH126" s="153"/>
      <c r="CI126" s="153"/>
      <c r="CJ126" s="153"/>
      <c r="CK126" s="153"/>
      <c r="CL126" s="153"/>
      <c r="CM126" s="153"/>
      <c r="CN126" s="153"/>
      <c r="CO126" s="153"/>
      <c r="CP126" s="153"/>
      <c r="CQ126" s="153"/>
      <c r="CR126" s="153"/>
      <c r="CS126" s="153"/>
      <c r="CT126" s="153"/>
      <c r="CU126" s="153"/>
      <c r="CV126" s="153"/>
      <c r="CW126" s="153"/>
      <c r="CX126" s="153"/>
      <c r="CY126" s="153"/>
      <c r="CZ126" s="153"/>
      <c r="DA126" s="153"/>
      <c r="DB126" s="153"/>
      <c r="DC126" s="153"/>
      <c r="DD126" s="153"/>
      <c r="DE126" s="153"/>
      <c r="DF126" s="153"/>
      <c r="DG126" s="153"/>
      <c r="DH126" s="153"/>
      <c r="DI126" s="153"/>
      <c r="DJ126" s="153"/>
      <c r="DK126" s="153"/>
      <c r="DL126" s="153"/>
      <c r="DM126" s="153"/>
      <c r="DN126" s="153"/>
      <c r="DO126" s="153"/>
      <c r="DP126" s="153"/>
      <c r="DQ126" s="153"/>
      <c r="DR126" s="153"/>
      <c r="DS126" s="153"/>
      <c r="DT126" s="153"/>
      <c r="DU126" s="153"/>
      <c r="DV126" s="153"/>
      <c r="DW126" s="153"/>
      <c r="DX126" s="153"/>
      <c r="DY126" s="153"/>
      <c r="DZ126" s="153"/>
      <c r="EA126" s="153"/>
      <c r="EB126" s="153"/>
      <c r="EC126" s="153"/>
      <c r="ED126" s="153"/>
      <c r="EE126" s="153"/>
      <c r="EF126" s="153"/>
      <c r="EG126" s="153"/>
      <c r="EH126" s="153"/>
      <c r="EI126" s="153"/>
      <c r="EJ126" s="153"/>
      <c r="EK126" s="153"/>
      <c r="EL126" s="153"/>
      <c r="EM126" s="153"/>
      <c r="EN126" s="153"/>
      <c r="EO126" s="153"/>
      <c r="EP126" s="153"/>
      <c r="EQ126" s="153"/>
      <c r="ER126" s="153"/>
      <c r="ES126" s="153"/>
      <c r="ET126" s="153"/>
      <c r="EU126" s="153"/>
      <c r="EV126" s="153"/>
      <c r="EW126" s="153"/>
      <c r="EX126" s="153"/>
      <c r="EY126" s="153"/>
      <c r="EZ126" s="153"/>
      <c r="FA126" s="153"/>
      <c r="FB126" s="153"/>
      <c r="FC126" s="153"/>
      <c r="FD126" s="153"/>
      <c r="FE126" s="153"/>
      <c r="FF126" s="153"/>
      <c r="FG126" s="153"/>
      <c r="FH126" s="153"/>
      <c r="FI126" s="153"/>
      <c r="FJ126" s="153"/>
      <c r="FK126" s="153"/>
      <c r="FL126" s="153"/>
      <c r="FM126" s="153"/>
      <c r="FN126" s="153"/>
      <c r="FO126" s="153"/>
      <c r="FP126" s="153"/>
      <c r="FQ126" s="153"/>
      <c r="FR126" s="153"/>
      <c r="FS126" s="153"/>
      <c r="FT126" s="153"/>
      <c r="FU126" s="153"/>
      <c r="FV126" s="153"/>
      <c r="FW126" s="153"/>
      <c r="FX126" s="153"/>
      <c r="FY126" s="153"/>
      <c r="FZ126" s="153"/>
      <c r="GA126" s="153"/>
      <c r="GB126" s="153"/>
      <c r="GC126" s="153"/>
      <c r="GD126" s="153"/>
      <c r="GE126" s="153"/>
      <c r="GF126" s="153"/>
      <c r="GG126" s="153"/>
      <c r="GH126" s="153"/>
      <c r="GI126" s="153"/>
      <c r="GJ126" s="153"/>
      <c r="GK126" s="153"/>
      <c r="GL126" s="153"/>
      <c r="GM126" s="153"/>
      <c r="GN126" s="153"/>
      <c r="GO126" s="153"/>
      <c r="GP126" s="153"/>
      <c r="GQ126" s="153"/>
      <c r="GR126" s="153"/>
      <c r="GS126" s="153"/>
      <c r="GT126" s="153"/>
      <c r="GU126" s="153"/>
      <c r="GV126" s="153"/>
      <c r="GW126" s="153"/>
      <c r="GX126" s="153"/>
      <c r="GY126" s="153"/>
      <c r="GZ126" s="153"/>
      <c r="HA126" s="153"/>
      <c r="HB126" s="153"/>
      <c r="HC126" s="153"/>
      <c r="HD126" s="153"/>
      <c r="HE126" s="153"/>
      <c r="HF126" s="153"/>
      <c r="HG126" s="153"/>
      <c r="HH126" s="153"/>
      <c r="HI126" s="153"/>
      <c r="HJ126" s="153"/>
      <c r="HK126" s="153"/>
      <c r="HL126" s="153"/>
      <c r="HM126" s="153"/>
      <c r="HN126" s="153"/>
      <c r="HO126" s="153"/>
      <c r="HP126" s="153"/>
      <c r="HQ126" s="153"/>
      <c r="HR126" s="153"/>
      <c r="HS126" s="153"/>
      <c r="HT126" s="153"/>
      <c r="HU126" s="153"/>
      <c r="HV126" s="153"/>
      <c r="HW126" s="153"/>
      <c r="HX126" s="153"/>
      <c r="HY126" s="153"/>
      <c r="HZ126" s="153"/>
      <c r="IA126" s="153"/>
      <c r="IB126" s="153"/>
      <c r="IC126" s="153"/>
      <c r="ID126" s="153"/>
      <c r="IE126" s="153"/>
      <c r="IF126" s="153"/>
      <c r="IG126" s="153"/>
      <c r="IH126" s="153"/>
      <c r="II126" s="153"/>
      <c r="IJ126" s="153"/>
      <c r="IK126" s="153"/>
      <c r="IL126" s="153"/>
      <c r="IM126" s="153"/>
      <c r="IN126" s="153"/>
      <c r="IO126" s="153"/>
      <c r="IP126" s="153"/>
      <c r="IQ126" s="153"/>
      <c r="IR126" s="153"/>
      <c r="IS126" s="153"/>
      <c r="IT126" s="153"/>
      <c r="IU126" s="153"/>
      <c r="IV126" s="153"/>
      <c r="IW126" s="153"/>
      <c r="IX126" s="153"/>
      <c r="IY126" s="153"/>
      <c r="IZ126" s="153"/>
      <c r="JA126" s="153"/>
      <c r="JB126" s="153"/>
      <c r="JC126" s="153"/>
      <c r="JD126" s="153"/>
      <c r="JE126" s="153"/>
      <c r="JF126" s="153"/>
      <c r="JG126" s="153"/>
      <c r="JH126" s="153"/>
      <c r="JI126" s="153"/>
      <c r="JJ126" s="153"/>
      <c r="JK126" s="153"/>
      <c r="JL126" s="153"/>
      <c r="JM126" s="153"/>
      <c r="JN126" s="153"/>
      <c r="JO126" s="153"/>
      <c r="JP126" s="153"/>
      <c r="JQ126" s="153"/>
      <c r="JR126" s="153"/>
      <c r="JS126" s="153"/>
      <c r="JT126" s="153"/>
      <c r="JU126" s="153"/>
      <c r="JV126" s="153"/>
      <c r="JW126" s="153"/>
      <c r="JX126" s="153"/>
      <c r="JY126" s="153"/>
      <c r="JZ126" s="153"/>
      <c r="KA126" s="153"/>
      <c r="KB126" s="153"/>
      <c r="KC126" s="153"/>
      <c r="KD126" s="153"/>
      <c r="KE126" s="153"/>
      <c r="KF126" s="153"/>
      <c r="KG126" s="153"/>
      <c r="KH126" s="153"/>
      <c r="KI126" s="153"/>
      <c r="KJ126" s="153"/>
      <c r="KK126" s="153"/>
      <c r="KL126" s="153"/>
      <c r="KM126" s="153"/>
      <c r="KN126" s="153"/>
      <c r="KO126" s="153"/>
      <c r="KP126" s="153"/>
      <c r="KQ126" s="153"/>
      <c r="KR126" s="153"/>
      <c r="KS126" s="153"/>
      <c r="KT126" s="153"/>
      <c r="KU126" s="153"/>
      <c r="KV126" s="153"/>
      <c r="KW126" s="153"/>
      <c r="KX126" s="153"/>
      <c r="KY126" s="153"/>
      <c r="KZ126" s="153"/>
      <c r="LA126" s="153"/>
      <c r="LB126" s="153"/>
      <c r="LC126" s="153"/>
      <c r="LD126" s="153"/>
      <c r="LE126" s="153"/>
      <c r="LF126" s="153"/>
      <c r="LG126" s="153"/>
      <c r="LH126" s="153"/>
      <c r="LI126" s="153"/>
      <c r="LJ126" s="153"/>
      <c r="LK126" s="153"/>
      <c r="LL126" s="153"/>
      <c r="LM126" s="153"/>
      <c r="LN126" s="153"/>
      <c r="LO126" s="153"/>
      <c r="LP126" s="153"/>
      <c r="LQ126" s="153"/>
      <c r="LR126" s="153"/>
      <c r="LS126" s="153"/>
      <c r="LT126" s="153"/>
      <c r="LU126" s="153"/>
      <c r="LV126" s="153"/>
      <c r="LW126" s="153"/>
      <c r="LX126" s="153"/>
      <c r="LY126" s="153"/>
      <c r="LZ126" s="153"/>
      <c r="MA126" s="153"/>
    </row>
    <row r="127" spans="1:339" customFormat="1" ht="23.25" thickTop="1" x14ac:dyDescent="0.15">
      <c r="A127" s="248">
        <v>8</v>
      </c>
      <c r="B127" s="19" t="s">
        <v>254</v>
      </c>
      <c r="C127" s="19" t="s">
        <v>255</v>
      </c>
      <c r="D127" s="249">
        <v>55</v>
      </c>
      <c r="E127" s="249">
        <v>88</v>
      </c>
      <c r="F127" s="249">
        <v>61</v>
      </c>
      <c r="G127" s="249">
        <v>57</v>
      </c>
      <c r="H127" s="249">
        <v>67</v>
      </c>
      <c r="I127" s="250">
        <f t="shared" si="15"/>
        <v>61.666666666666664</v>
      </c>
      <c r="J127" s="251">
        <v>74</v>
      </c>
      <c r="K127" s="170">
        <v>340</v>
      </c>
      <c r="L127" s="250">
        <f t="shared" si="16"/>
        <v>67.833333333333329</v>
      </c>
      <c r="M127" s="250">
        <f t="shared" si="17"/>
        <v>67.916666666666657</v>
      </c>
      <c r="N127" s="252"/>
      <c r="P127" s="153"/>
      <c r="Q127" s="153"/>
      <c r="R127" s="153"/>
      <c r="S127" s="153"/>
      <c r="T127" s="153"/>
      <c r="U127" s="153"/>
      <c r="V127" s="153"/>
      <c r="W127" s="153"/>
      <c r="X127" s="153"/>
      <c r="Y127" s="153"/>
      <c r="Z127" s="153"/>
      <c r="AA127" s="153"/>
      <c r="AB127" s="153"/>
      <c r="AC127" s="153"/>
      <c r="AD127" s="153"/>
      <c r="AE127" s="153"/>
      <c r="AF127" s="153"/>
      <c r="AG127" s="153"/>
      <c r="AH127" s="153"/>
      <c r="AI127" s="153"/>
      <c r="AJ127" s="153"/>
      <c r="AK127" s="153"/>
      <c r="AL127" s="153"/>
      <c r="AM127" s="153"/>
      <c r="AN127" s="153"/>
      <c r="AO127" s="153"/>
      <c r="AP127" s="153"/>
      <c r="AQ127" s="153"/>
      <c r="AR127" s="153"/>
      <c r="AS127" s="153"/>
      <c r="AT127" s="153"/>
      <c r="AU127" s="153"/>
      <c r="AV127" s="153"/>
      <c r="AW127" s="153"/>
      <c r="AX127" s="153"/>
      <c r="AY127" s="153"/>
      <c r="AZ127" s="153"/>
      <c r="BA127" s="153"/>
      <c r="BB127" s="153"/>
      <c r="BC127" s="153"/>
      <c r="BD127" s="153"/>
      <c r="BE127" s="153"/>
      <c r="BF127" s="153"/>
      <c r="BG127" s="153"/>
      <c r="BH127" s="153"/>
      <c r="BI127" s="153"/>
      <c r="BJ127" s="153"/>
      <c r="BK127" s="153"/>
      <c r="BL127" s="153"/>
      <c r="BM127" s="153"/>
      <c r="BN127" s="153"/>
      <c r="BO127" s="153"/>
      <c r="BP127" s="153"/>
      <c r="BQ127" s="153"/>
      <c r="BR127" s="153"/>
      <c r="BS127" s="153"/>
      <c r="BT127" s="153"/>
      <c r="BU127" s="153"/>
      <c r="BV127" s="153"/>
      <c r="BW127" s="153"/>
      <c r="BX127" s="153"/>
      <c r="BY127" s="153"/>
      <c r="BZ127" s="153"/>
      <c r="CA127" s="153"/>
      <c r="CB127" s="153"/>
      <c r="CC127" s="153"/>
      <c r="CD127" s="153"/>
      <c r="CE127" s="153"/>
      <c r="CF127" s="153"/>
      <c r="CG127" s="153"/>
      <c r="CH127" s="153"/>
      <c r="CI127" s="153"/>
      <c r="CJ127" s="153"/>
      <c r="CK127" s="153"/>
      <c r="CL127" s="153"/>
      <c r="CM127" s="153"/>
      <c r="CN127" s="153"/>
      <c r="CO127" s="153"/>
      <c r="CP127" s="153"/>
      <c r="CQ127" s="153"/>
      <c r="CR127" s="153"/>
      <c r="CS127" s="153"/>
      <c r="CT127" s="153"/>
      <c r="CU127" s="153"/>
      <c r="CV127" s="153"/>
      <c r="CW127" s="153"/>
      <c r="CX127" s="153"/>
      <c r="CY127" s="153"/>
      <c r="CZ127" s="153"/>
      <c r="DA127" s="153"/>
      <c r="DB127" s="153"/>
      <c r="DC127" s="153"/>
      <c r="DD127" s="153"/>
      <c r="DE127" s="153"/>
      <c r="DF127" s="153"/>
      <c r="DG127" s="153"/>
      <c r="DH127" s="153"/>
      <c r="DI127" s="153"/>
      <c r="DJ127" s="153"/>
      <c r="DK127" s="153"/>
      <c r="DL127" s="153"/>
      <c r="DM127" s="153"/>
      <c r="DN127" s="153"/>
      <c r="DO127" s="153"/>
      <c r="DP127" s="153"/>
      <c r="DQ127" s="153"/>
      <c r="DR127" s="153"/>
      <c r="DS127" s="153"/>
      <c r="DT127" s="153"/>
      <c r="DU127" s="153"/>
      <c r="DV127" s="153"/>
      <c r="DW127" s="153"/>
      <c r="DX127" s="153"/>
      <c r="DY127" s="153"/>
      <c r="DZ127" s="153"/>
      <c r="EA127" s="153"/>
      <c r="EB127" s="153"/>
      <c r="EC127" s="153"/>
      <c r="ED127" s="153"/>
      <c r="EE127" s="153"/>
      <c r="EF127" s="153"/>
      <c r="EG127" s="153"/>
      <c r="EH127" s="153"/>
      <c r="EI127" s="153"/>
      <c r="EJ127" s="153"/>
      <c r="EK127" s="153"/>
      <c r="EL127" s="153"/>
      <c r="EM127" s="153"/>
      <c r="EN127" s="153"/>
      <c r="EO127" s="153"/>
      <c r="EP127" s="153"/>
      <c r="EQ127" s="153"/>
      <c r="ER127" s="153"/>
      <c r="ES127" s="153"/>
      <c r="ET127" s="153"/>
      <c r="EU127" s="153"/>
      <c r="EV127" s="153"/>
      <c r="EW127" s="153"/>
      <c r="EX127" s="153"/>
      <c r="EY127" s="153"/>
      <c r="EZ127" s="153"/>
      <c r="FA127" s="153"/>
      <c r="FB127" s="153"/>
      <c r="FC127" s="153"/>
      <c r="FD127" s="153"/>
      <c r="FE127" s="153"/>
      <c r="FF127" s="153"/>
      <c r="FG127" s="153"/>
      <c r="FH127" s="153"/>
      <c r="FI127" s="153"/>
      <c r="FJ127" s="153"/>
      <c r="FK127" s="153"/>
      <c r="FL127" s="153"/>
      <c r="FM127" s="153"/>
      <c r="FN127" s="153"/>
      <c r="FO127" s="153"/>
      <c r="FP127" s="153"/>
      <c r="FQ127" s="153"/>
      <c r="FR127" s="153"/>
      <c r="FS127" s="153"/>
      <c r="FT127" s="153"/>
      <c r="FU127" s="153"/>
      <c r="FV127" s="153"/>
      <c r="FW127" s="153"/>
      <c r="FX127" s="153"/>
      <c r="FY127" s="153"/>
      <c r="FZ127" s="153"/>
      <c r="GA127" s="153"/>
      <c r="GB127" s="153"/>
      <c r="GC127" s="153"/>
      <c r="GD127" s="153"/>
      <c r="GE127" s="153"/>
      <c r="GF127" s="153"/>
      <c r="GG127" s="153"/>
      <c r="GH127" s="153"/>
      <c r="GI127" s="153"/>
      <c r="GJ127" s="153"/>
      <c r="GK127" s="153"/>
      <c r="GL127" s="153"/>
      <c r="GM127" s="153"/>
      <c r="GN127" s="153"/>
      <c r="GO127" s="153"/>
      <c r="GP127" s="153"/>
      <c r="GQ127" s="153"/>
      <c r="GR127" s="153"/>
      <c r="GS127" s="153"/>
      <c r="GT127" s="153"/>
      <c r="GU127" s="153"/>
      <c r="GV127" s="153"/>
      <c r="GW127" s="153"/>
      <c r="GX127" s="153"/>
      <c r="GY127" s="153"/>
      <c r="GZ127" s="153"/>
      <c r="HA127" s="153"/>
      <c r="HB127" s="153"/>
      <c r="HC127" s="153"/>
      <c r="HD127" s="153"/>
      <c r="HE127" s="153"/>
      <c r="HF127" s="153"/>
      <c r="HG127" s="153"/>
      <c r="HH127" s="153"/>
      <c r="HI127" s="153"/>
      <c r="HJ127" s="153"/>
      <c r="HK127" s="153"/>
      <c r="HL127" s="153"/>
      <c r="HM127" s="153"/>
      <c r="HN127" s="153"/>
      <c r="HO127" s="153"/>
      <c r="HP127" s="153"/>
      <c r="HQ127" s="153"/>
      <c r="HR127" s="153"/>
      <c r="HS127" s="153"/>
      <c r="HT127" s="153"/>
      <c r="HU127" s="153"/>
      <c r="HV127" s="153"/>
      <c r="HW127" s="153"/>
      <c r="HX127" s="153"/>
      <c r="HY127" s="153"/>
      <c r="HZ127" s="153"/>
      <c r="IA127" s="153"/>
      <c r="IB127" s="153"/>
      <c r="IC127" s="153"/>
      <c r="ID127" s="153"/>
      <c r="IE127" s="153"/>
      <c r="IF127" s="153"/>
      <c r="IG127" s="153"/>
      <c r="IH127" s="153"/>
      <c r="II127" s="153"/>
      <c r="IJ127" s="153"/>
      <c r="IK127" s="153"/>
      <c r="IL127" s="153"/>
      <c r="IM127" s="153"/>
      <c r="IN127" s="153"/>
      <c r="IO127" s="153"/>
      <c r="IP127" s="153"/>
      <c r="IQ127" s="153"/>
      <c r="IR127" s="153"/>
      <c r="IS127" s="153"/>
      <c r="IT127" s="153"/>
      <c r="IU127" s="153"/>
      <c r="IV127" s="153"/>
      <c r="IW127" s="153"/>
      <c r="IX127" s="153"/>
      <c r="IY127" s="153"/>
      <c r="IZ127" s="153"/>
      <c r="JA127" s="153"/>
      <c r="JB127" s="153"/>
      <c r="JC127" s="153"/>
      <c r="JD127" s="153"/>
      <c r="JE127" s="153"/>
      <c r="JF127" s="153"/>
      <c r="JG127" s="153"/>
      <c r="JH127" s="153"/>
      <c r="JI127" s="153"/>
      <c r="JJ127" s="153"/>
      <c r="JK127" s="153"/>
      <c r="JL127" s="153"/>
      <c r="JM127" s="153"/>
      <c r="JN127" s="153"/>
      <c r="JO127" s="153"/>
      <c r="JP127" s="153"/>
      <c r="JQ127" s="153"/>
      <c r="JR127" s="153"/>
      <c r="JS127" s="153"/>
      <c r="JT127" s="153"/>
      <c r="JU127" s="153"/>
      <c r="JV127" s="153"/>
      <c r="JW127" s="153"/>
      <c r="JX127" s="153"/>
      <c r="JY127" s="153"/>
      <c r="JZ127" s="153"/>
      <c r="KA127" s="153"/>
      <c r="KB127" s="153"/>
      <c r="KC127" s="153"/>
      <c r="KD127" s="153"/>
      <c r="KE127" s="153"/>
      <c r="KF127" s="153"/>
      <c r="KG127" s="153"/>
      <c r="KH127" s="153"/>
      <c r="KI127" s="153"/>
      <c r="KJ127" s="153"/>
      <c r="KK127" s="153"/>
      <c r="KL127" s="153"/>
      <c r="KM127" s="153"/>
      <c r="KN127" s="153"/>
      <c r="KO127" s="153"/>
      <c r="KP127" s="153"/>
      <c r="KQ127" s="153"/>
      <c r="KR127" s="153"/>
      <c r="KS127" s="153"/>
      <c r="KT127" s="153"/>
      <c r="KU127" s="153"/>
      <c r="KV127" s="153"/>
      <c r="KW127" s="153"/>
      <c r="KX127" s="153"/>
      <c r="KY127" s="153"/>
      <c r="KZ127" s="153"/>
      <c r="LA127" s="153"/>
      <c r="LB127" s="153"/>
      <c r="LC127" s="153"/>
      <c r="LD127" s="153"/>
      <c r="LE127" s="153"/>
      <c r="LF127" s="153"/>
      <c r="LG127" s="153"/>
      <c r="LH127" s="153"/>
      <c r="LI127" s="153"/>
      <c r="LJ127" s="153"/>
      <c r="LK127" s="153"/>
      <c r="LL127" s="153"/>
      <c r="LM127" s="153"/>
      <c r="LN127" s="153"/>
      <c r="LO127" s="153"/>
      <c r="LP127" s="153"/>
      <c r="LQ127" s="153"/>
      <c r="LR127" s="153"/>
      <c r="LS127" s="153"/>
      <c r="LT127" s="153"/>
      <c r="LU127" s="153"/>
      <c r="LV127" s="153"/>
      <c r="LW127" s="153"/>
      <c r="LX127" s="153"/>
      <c r="LY127" s="153"/>
      <c r="LZ127" s="153"/>
      <c r="MA127" s="153"/>
    </row>
    <row r="128" spans="1:339" customFormat="1" ht="22.5" x14ac:dyDescent="0.15">
      <c r="A128" s="21">
        <v>9</v>
      </c>
      <c r="B128" s="17" t="s">
        <v>256</v>
      </c>
      <c r="C128" s="17" t="s">
        <v>257</v>
      </c>
      <c r="D128" s="178">
        <v>55</v>
      </c>
      <c r="E128" s="178">
        <v>84</v>
      </c>
      <c r="F128" s="178">
        <v>70</v>
      </c>
      <c r="G128" s="178">
        <v>80</v>
      </c>
      <c r="H128" s="178">
        <v>85</v>
      </c>
      <c r="I128" s="243">
        <f t="shared" si="15"/>
        <v>78</v>
      </c>
      <c r="J128" s="135">
        <v>60</v>
      </c>
      <c r="K128" s="159">
        <v>324</v>
      </c>
      <c r="L128" s="243">
        <f t="shared" si="16"/>
        <v>69</v>
      </c>
      <c r="M128" s="243">
        <f t="shared" si="17"/>
        <v>66.900000000000006</v>
      </c>
      <c r="N128" s="178"/>
      <c r="P128" s="153"/>
      <c r="Q128" s="153"/>
      <c r="R128" s="153"/>
      <c r="S128" s="153"/>
      <c r="T128" s="153"/>
      <c r="U128" s="153"/>
      <c r="V128" s="153"/>
      <c r="W128" s="153"/>
      <c r="X128" s="153"/>
      <c r="Y128" s="153"/>
      <c r="Z128" s="153"/>
      <c r="AA128" s="153"/>
      <c r="AB128" s="153"/>
      <c r="AC128" s="153"/>
      <c r="AD128" s="153"/>
      <c r="AE128" s="153"/>
      <c r="AF128" s="153"/>
      <c r="AG128" s="153"/>
      <c r="AH128" s="153"/>
      <c r="AI128" s="153"/>
      <c r="AJ128" s="153"/>
      <c r="AK128" s="153"/>
      <c r="AL128" s="153"/>
      <c r="AM128" s="153"/>
      <c r="AN128" s="153"/>
      <c r="AO128" s="153"/>
      <c r="AP128" s="153"/>
      <c r="AQ128" s="153"/>
      <c r="AR128" s="153"/>
      <c r="AS128" s="153"/>
      <c r="AT128" s="153"/>
      <c r="AU128" s="153"/>
      <c r="AV128" s="153"/>
      <c r="AW128" s="153"/>
      <c r="AX128" s="153"/>
      <c r="AY128" s="153"/>
      <c r="AZ128" s="153"/>
      <c r="BA128" s="153"/>
      <c r="BB128" s="153"/>
      <c r="BC128" s="153"/>
      <c r="BD128" s="153"/>
      <c r="BE128" s="153"/>
      <c r="BF128" s="153"/>
      <c r="BG128" s="153"/>
      <c r="BH128" s="153"/>
      <c r="BI128" s="153"/>
      <c r="BJ128" s="153"/>
      <c r="BK128" s="153"/>
      <c r="BL128" s="153"/>
      <c r="BM128" s="153"/>
      <c r="BN128" s="153"/>
      <c r="BO128" s="153"/>
      <c r="BP128" s="153"/>
      <c r="BQ128" s="153"/>
      <c r="BR128" s="153"/>
      <c r="BS128" s="153"/>
      <c r="BT128" s="153"/>
      <c r="BU128" s="153"/>
      <c r="BV128" s="153"/>
      <c r="BW128" s="153"/>
      <c r="BX128" s="153"/>
      <c r="BY128" s="153"/>
      <c r="BZ128" s="153"/>
      <c r="CA128" s="153"/>
      <c r="CB128" s="153"/>
      <c r="CC128" s="153"/>
      <c r="CD128" s="153"/>
      <c r="CE128" s="153"/>
      <c r="CF128" s="153"/>
      <c r="CG128" s="153"/>
      <c r="CH128" s="153"/>
      <c r="CI128" s="153"/>
      <c r="CJ128" s="153"/>
      <c r="CK128" s="153"/>
      <c r="CL128" s="153"/>
      <c r="CM128" s="153"/>
      <c r="CN128" s="153"/>
      <c r="CO128" s="153"/>
      <c r="CP128" s="153"/>
      <c r="CQ128" s="153"/>
      <c r="CR128" s="153"/>
      <c r="CS128" s="153"/>
      <c r="CT128" s="153"/>
      <c r="CU128" s="153"/>
      <c r="CV128" s="153"/>
      <c r="CW128" s="153"/>
      <c r="CX128" s="153"/>
      <c r="CY128" s="153"/>
      <c r="CZ128" s="153"/>
      <c r="DA128" s="153"/>
      <c r="DB128" s="153"/>
      <c r="DC128" s="153"/>
      <c r="DD128" s="153"/>
      <c r="DE128" s="153"/>
      <c r="DF128" s="153"/>
      <c r="DG128" s="153"/>
      <c r="DH128" s="153"/>
      <c r="DI128" s="153"/>
      <c r="DJ128" s="153"/>
      <c r="DK128" s="153"/>
      <c r="DL128" s="153"/>
      <c r="DM128" s="153"/>
      <c r="DN128" s="153"/>
      <c r="DO128" s="153"/>
      <c r="DP128" s="153"/>
      <c r="DQ128" s="153"/>
      <c r="DR128" s="153"/>
      <c r="DS128" s="153"/>
      <c r="DT128" s="153"/>
      <c r="DU128" s="153"/>
      <c r="DV128" s="153"/>
      <c r="DW128" s="153"/>
      <c r="DX128" s="153"/>
      <c r="DY128" s="153"/>
      <c r="DZ128" s="153"/>
      <c r="EA128" s="153"/>
      <c r="EB128" s="153"/>
      <c r="EC128" s="153"/>
      <c r="ED128" s="153"/>
      <c r="EE128" s="153"/>
      <c r="EF128" s="153"/>
      <c r="EG128" s="153"/>
      <c r="EH128" s="153"/>
      <c r="EI128" s="153"/>
      <c r="EJ128" s="153"/>
      <c r="EK128" s="153"/>
      <c r="EL128" s="153"/>
      <c r="EM128" s="153"/>
      <c r="EN128" s="153"/>
      <c r="EO128" s="153"/>
      <c r="EP128" s="153"/>
      <c r="EQ128" s="153"/>
      <c r="ER128" s="153"/>
      <c r="ES128" s="153"/>
      <c r="ET128" s="153"/>
      <c r="EU128" s="153"/>
      <c r="EV128" s="153"/>
      <c r="EW128" s="153"/>
      <c r="EX128" s="153"/>
      <c r="EY128" s="153"/>
      <c r="EZ128" s="153"/>
      <c r="FA128" s="153"/>
      <c r="FB128" s="153"/>
      <c r="FC128" s="153"/>
      <c r="FD128" s="153"/>
      <c r="FE128" s="153"/>
      <c r="FF128" s="153"/>
      <c r="FG128" s="153"/>
      <c r="FH128" s="153"/>
      <c r="FI128" s="153"/>
      <c r="FJ128" s="153"/>
      <c r="FK128" s="153"/>
      <c r="FL128" s="153"/>
      <c r="FM128" s="153"/>
      <c r="FN128" s="153"/>
      <c r="FO128" s="153"/>
      <c r="FP128" s="153"/>
      <c r="FQ128" s="153"/>
      <c r="FR128" s="153"/>
      <c r="FS128" s="153"/>
      <c r="FT128" s="153"/>
      <c r="FU128" s="153"/>
      <c r="FV128" s="153"/>
      <c r="FW128" s="153"/>
      <c r="FX128" s="153"/>
      <c r="FY128" s="153"/>
      <c r="FZ128" s="153"/>
      <c r="GA128" s="153"/>
      <c r="GB128" s="153"/>
      <c r="GC128" s="153"/>
      <c r="GD128" s="153"/>
      <c r="GE128" s="153"/>
      <c r="GF128" s="153"/>
      <c r="GG128" s="153"/>
      <c r="GH128" s="153"/>
      <c r="GI128" s="153"/>
      <c r="GJ128" s="153"/>
      <c r="GK128" s="153"/>
      <c r="GL128" s="153"/>
      <c r="GM128" s="153"/>
      <c r="GN128" s="153"/>
      <c r="GO128" s="153"/>
      <c r="GP128" s="153"/>
      <c r="GQ128" s="153"/>
      <c r="GR128" s="153"/>
      <c r="GS128" s="153"/>
      <c r="GT128" s="153"/>
      <c r="GU128" s="153"/>
      <c r="GV128" s="153"/>
      <c r="GW128" s="153"/>
      <c r="GX128" s="153"/>
      <c r="GY128" s="153"/>
      <c r="GZ128" s="153"/>
      <c r="HA128" s="153"/>
      <c r="HB128" s="153"/>
      <c r="HC128" s="153"/>
      <c r="HD128" s="153"/>
      <c r="HE128" s="153"/>
      <c r="HF128" s="153"/>
      <c r="HG128" s="153"/>
      <c r="HH128" s="153"/>
      <c r="HI128" s="153"/>
      <c r="HJ128" s="153"/>
      <c r="HK128" s="153"/>
      <c r="HL128" s="153"/>
      <c r="HM128" s="153"/>
      <c r="HN128" s="153"/>
      <c r="HO128" s="153"/>
      <c r="HP128" s="153"/>
      <c r="HQ128" s="153"/>
      <c r="HR128" s="153"/>
      <c r="HS128" s="153"/>
      <c r="HT128" s="153"/>
      <c r="HU128" s="153"/>
      <c r="HV128" s="153"/>
      <c r="HW128" s="153"/>
      <c r="HX128" s="153"/>
      <c r="HY128" s="153"/>
      <c r="HZ128" s="153"/>
      <c r="IA128" s="153"/>
      <c r="IB128" s="153"/>
      <c r="IC128" s="153"/>
      <c r="ID128" s="153"/>
      <c r="IE128" s="153"/>
      <c r="IF128" s="153"/>
      <c r="IG128" s="153"/>
      <c r="IH128" s="153"/>
      <c r="II128" s="153"/>
      <c r="IJ128" s="153"/>
      <c r="IK128" s="153"/>
      <c r="IL128" s="153"/>
      <c r="IM128" s="153"/>
      <c r="IN128" s="153"/>
      <c r="IO128" s="153"/>
      <c r="IP128" s="153"/>
      <c r="IQ128" s="153"/>
      <c r="IR128" s="153"/>
      <c r="IS128" s="153"/>
      <c r="IT128" s="153"/>
      <c r="IU128" s="153"/>
      <c r="IV128" s="153"/>
      <c r="IW128" s="153"/>
      <c r="IX128" s="153"/>
      <c r="IY128" s="153"/>
      <c r="IZ128" s="153"/>
      <c r="JA128" s="153"/>
      <c r="JB128" s="153"/>
      <c r="JC128" s="153"/>
      <c r="JD128" s="153"/>
      <c r="JE128" s="153"/>
      <c r="JF128" s="153"/>
      <c r="JG128" s="153"/>
      <c r="JH128" s="153"/>
      <c r="JI128" s="153"/>
      <c r="JJ128" s="153"/>
      <c r="JK128" s="153"/>
      <c r="JL128" s="153"/>
      <c r="JM128" s="153"/>
      <c r="JN128" s="153"/>
      <c r="JO128" s="153"/>
      <c r="JP128" s="153"/>
      <c r="JQ128" s="153"/>
      <c r="JR128" s="153"/>
      <c r="JS128" s="153"/>
      <c r="JT128" s="153"/>
      <c r="JU128" s="153"/>
      <c r="JV128" s="153"/>
      <c r="JW128" s="153"/>
      <c r="JX128" s="153"/>
      <c r="JY128" s="153"/>
      <c r="JZ128" s="153"/>
      <c r="KA128" s="153"/>
      <c r="KB128" s="153"/>
      <c r="KC128" s="153"/>
      <c r="KD128" s="153"/>
      <c r="KE128" s="153"/>
      <c r="KF128" s="153"/>
      <c r="KG128" s="153"/>
      <c r="KH128" s="153"/>
      <c r="KI128" s="153"/>
      <c r="KJ128" s="153"/>
      <c r="KK128" s="153"/>
      <c r="KL128" s="153"/>
      <c r="KM128" s="153"/>
      <c r="KN128" s="153"/>
      <c r="KO128" s="153"/>
      <c r="KP128" s="153"/>
      <c r="KQ128" s="153"/>
      <c r="KR128" s="153"/>
      <c r="KS128" s="153"/>
      <c r="KT128" s="153"/>
      <c r="KU128" s="153"/>
      <c r="KV128" s="153"/>
      <c r="KW128" s="153"/>
      <c r="KX128" s="153"/>
      <c r="KY128" s="153"/>
      <c r="KZ128" s="153"/>
      <c r="LA128" s="153"/>
      <c r="LB128" s="153"/>
      <c r="LC128" s="153"/>
      <c r="LD128" s="153"/>
      <c r="LE128" s="153"/>
      <c r="LF128" s="153"/>
      <c r="LG128" s="153"/>
      <c r="LH128" s="153"/>
      <c r="LI128" s="153"/>
      <c r="LJ128" s="153"/>
      <c r="LK128" s="153"/>
      <c r="LL128" s="153"/>
      <c r="LM128" s="153"/>
      <c r="LN128" s="153"/>
      <c r="LO128" s="153"/>
      <c r="LP128" s="153"/>
      <c r="LQ128" s="153"/>
      <c r="LR128" s="153"/>
      <c r="LS128" s="153"/>
      <c r="LT128" s="153"/>
      <c r="LU128" s="153"/>
      <c r="LV128" s="153"/>
      <c r="LW128" s="153"/>
      <c r="LX128" s="153"/>
      <c r="LY128" s="153"/>
      <c r="LZ128" s="153"/>
      <c r="MA128" s="153"/>
    </row>
    <row r="129" spans="1:339" customFormat="1" ht="22.5" x14ac:dyDescent="0.15">
      <c r="A129" s="21">
        <v>10</v>
      </c>
      <c r="B129" s="17" t="s">
        <v>258</v>
      </c>
      <c r="C129" s="17" t="s">
        <v>259</v>
      </c>
      <c r="D129" s="178">
        <v>86</v>
      </c>
      <c r="E129" s="178">
        <v>80</v>
      </c>
      <c r="F129" s="178">
        <v>86</v>
      </c>
      <c r="G129" s="178">
        <v>70</v>
      </c>
      <c r="H129" s="178">
        <v>74</v>
      </c>
      <c r="I129" s="243">
        <f t="shared" si="15"/>
        <v>80</v>
      </c>
      <c r="J129" s="135">
        <v>48</v>
      </c>
      <c r="K129" s="159">
        <v>319</v>
      </c>
      <c r="L129" s="243">
        <f t="shared" si="16"/>
        <v>64</v>
      </c>
      <c r="M129" s="243">
        <f t="shared" si="17"/>
        <v>63.9</v>
      </c>
      <c r="N129" s="178" t="s">
        <v>221</v>
      </c>
      <c r="P129" s="153"/>
      <c r="Q129" s="153"/>
      <c r="R129" s="153"/>
      <c r="S129" s="153"/>
      <c r="T129" s="153"/>
      <c r="U129" s="153"/>
      <c r="V129" s="153"/>
      <c r="W129" s="153"/>
      <c r="X129" s="153"/>
      <c r="Y129" s="153"/>
      <c r="Z129" s="153"/>
      <c r="AA129" s="153"/>
      <c r="AB129" s="153"/>
      <c r="AC129" s="153"/>
      <c r="AD129" s="153"/>
      <c r="AE129" s="153"/>
      <c r="AF129" s="153"/>
      <c r="AG129" s="153"/>
      <c r="AH129" s="153"/>
      <c r="AI129" s="153"/>
      <c r="AJ129" s="153"/>
      <c r="AK129" s="153"/>
      <c r="AL129" s="153"/>
      <c r="AM129" s="153"/>
      <c r="AN129" s="153"/>
      <c r="AO129" s="153"/>
      <c r="AP129" s="153"/>
      <c r="AQ129" s="153"/>
      <c r="AR129" s="153"/>
      <c r="AS129" s="153"/>
      <c r="AT129" s="153"/>
      <c r="AU129" s="153"/>
      <c r="AV129" s="153"/>
      <c r="AW129" s="153"/>
      <c r="AX129" s="153"/>
      <c r="AY129" s="153"/>
      <c r="AZ129" s="153"/>
      <c r="BA129" s="153"/>
      <c r="BB129" s="153"/>
      <c r="BC129" s="153"/>
      <c r="BD129" s="153"/>
      <c r="BE129" s="153"/>
      <c r="BF129" s="153"/>
      <c r="BG129" s="153"/>
      <c r="BH129" s="153"/>
      <c r="BI129" s="153"/>
      <c r="BJ129" s="153"/>
      <c r="BK129" s="153"/>
      <c r="BL129" s="153"/>
      <c r="BM129" s="153"/>
      <c r="BN129" s="153"/>
      <c r="BO129" s="153"/>
      <c r="BP129" s="153"/>
      <c r="BQ129" s="153"/>
      <c r="BR129" s="153"/>
      <c r="BS129" s="153"/>
      <c r="BT129" s="153"/>
      <c r="BU129" s="153"/>
      <c r="BV129" s="153"/>
      <c r="BW129" s="153"/>
      <c r="BX129" s="153"/>
      <c r="BY129" s="153"/>
      <c r="BZ129" s="153"/>
      <c r="CA129" s="153"/>
      <c r="CB129" s="153"/>
      <c r="CC129" s="153"/>
      <c r="CD129" s="153"/>
      <c r="CE129" s="153"/>
      <c r="CF129" s="153"/>
      <c r="CG129" s="153"/>
      <c r="CH129" s="153"/>
      <c r="CI129" s="153"/>
      <c r="CJ129" s="153"/>
      <c r="CK129" s="153"/>
      <c r="CL129" s="153"/>
      <c r="CM129" s="153"/>
      <c r="CN129" s="153"/>
      <c r="CO129" s="153"/>
      <c r="CP129" s="153"/>
      <c r="CQ129" s="153"/>
      <c r="CR129" s="153"/>
      <c r="CS129" s="153"/>
      <c r="CT129" s="153"/>
      <c r="CU129" s="153"/>
      <c r="CV129" s="153"/>
      <c r="CW129" s="153"/>
      <c r="CX129" s="153"/>
      <c r="CY129" s="153"/>
      <c r="CZ129" s="153"/>
      <c r="DA129" s="153"/>
      <c r="DB129" s="153"/>
      <c r="DC129" s="153"/>
      <c r="DD129" s="153"/>
      <c r="DE129" s="153"/>
      <c r="DF129" s="153"/>
      <c r="DG129" s="153"/>
      <c r="DH129" s="153"/>
      <c r="DI129" s="153"/>
      <c r="DJ129" s="153"/>
      <c r="DK129" s="153"/>
      <c r="DL129" s="153"/>
      <c r="DM129" s="153"/>
      <c r="DN129" s="153"/>
      <c r="DO129" s="153"/>
      <c r="DP129" s="153"/>
      <c r="DQ129" s="153"/>
      <c r="DR129" s="153"/>
      <c r="DS129" s="153"/>
      <c r="DT129" s="153"/>
      <c r="DU129" s="153"/>
      <c r="DV129" s="153"/>
      <c r="DW129" s="153"/>
      <c r="DX129" s="153"/>
      <c r="DY129" s="153"/>
      <c r="DZ129" s="153"/>
      <c r="EA129" s="153"/>
      <c r="EB129" s="153"/>
      <c r="EC129" s="153"/>
      <c r="ED129" s="153"/>
      <c r="EE129" s="153"/>
      <c r="EF129" s="153"/>
      <c r="EG129" s="153"/>
      <c r="EH129" s="153"/>
      <c r="EI129" s="153"/>
      <c r="EJ129" s="153"/>
      <c r="EK129" s="153"/>
      <c r="EL129" s="153"/>
      <c r="EM129" s="153"/>
      <c r="EN129" s="153"/>
      <c r="EO129" s="153"/>
      <c r="EP129" s="153"/>
      <c r="EQ129" s="153"/>
      <c r="ER129" s="153"/>
      <c r="ES129" s="153"/>
      <c r="ET129" s="153"/>
      <c r="EU129" s="153"/>
      <c r="EV129" s="153"/>
      <c r="EW129" s="153"/>
      <c r="EX129" s="153"/>
      <c r="EY129" s="153"/>
      <c r="EZ129" s="153"/>
      <c r="FA129" s="153"/>
      <c r="FB129" s="153"/>
      <c r="FC129" s="153"/>
      <c r="FD129" s="153"/>
      <c r="FE129" s="153"/>
      <c r="FF129" s="153"/>
      <c r="FG129" s="153"/>
      <c r="FH129" s="153"/>
      <c r="FI129" s="153"/>
      <c r="FJ129" s="153"/>
      <c r="FK129" s="153"/>
      <c r="FL129" s="153"/>
      <c r="FM129" s="153"/>
      <c r="FN129" s="153"/>
      <c r="FO129" s="153"/>
      <c r="FP129" s="153"/>
      <c r="FQ129" s="153"/>
      <c r="FR129" s="153"/>
      <c r="FS129" s="153"/>
      <c r="FT129" s="153"/>
      <c r="FU129" s="153"/>
      <c r="FV129" s="153"/>
      <c r="FW129" s="153"/>
      <c r="FX129" s="153"/>
      <c r="FY129" s="153"/>
      <c r="FZ129" s="153"/>
      <c r="GA129" s="153"/>
      <c r="GB129" s="153"/>
      <c r="GC129" s="153"/>
      <c r="GD129" s="153"/>
      <c r="GE129" s="153"/>
      <c r="GF129" s="153"/>
      <c r="GG129" s="153"/>
      <c r="GH129" s="153"/>
      <c r="GI129" s="153"/>
      <c r="GJ129" s="153"/>
      <c r="GK129" s="153"/>
      <c r="GL129" s="153"/>
      <c r="GM129" s="153"/>
      <c r="GN129" s="153"/>
      <c r="GO129" s="153"/>
      <c r="GP129" s="153"/>
      <c r="GQ129" s="153"/>
      <c r="GR129" s="153"/>
      <c r="GS129" s="153"/>
      <c r="GT129" s="153"/>
      <c r="GU129" s="153"/>
      <c r="GV129" s="153"/>
      <c r="GW129" s="153"/>
      <c r="GX129" s="153"/>
      <c r="GY129" s="153"/>
      <c r="GZ129" s="153"/>
      <c r="HA129" s="153"/>
      <c r="HB129" s="153"/>
      <c r="HC129" s="153"/>
      <c r="HD129" s="153"/>
      <c r="HE129" s="153"/>
      <c r="HF129" s="153"/>
      <c r="HG129" s="153"/>
      <c r="HH129" s="153"/>
      <c r="HI129" s="153"/>
      <c r="HJ129" s="153"/>
      <c r="HK129" s="153"/>
      <c r="HL129" s="153"/>
      <c r="HM129" s="153"/>
      <c r="HN129" s="153"/>
      <c r="HO129" s="153"/>
      <c r="HP129" s="153"/>
      <c r="HQ129" s="153"/>
      <c r="HR129" s="153"/>
      <c r="HS129" s="153"/>
      <c r="HT129" s="153"/>
      <c r="HU129" s="153"/>
      <c r="HV129" s="153"/>
      <c r="HW129" s="153"/>
      <c r="HX129" s="153"/>
      <c r="HY129" s="153"/>
      <c r="HZ129" s="153"/>
      <c r="IA129" s="153"/>
      <c r="IB129" s="153"/>
      <c r="IC129" s="153"/>
      <c r="ID129" s="153"/>
      <c r="IE129" s="153"/>
      <c r="IF129" s="153"/>
      <c r="IG129" s="153"/>
      <c r="IH129" s="153"/>
      <c r="II129" s="153"/>
      <c r="IJ129" s="153"/>
      <c r="IK129" s="153"/>
      <c r="IL129" s="153"/>
      <c r="IM129" s="153"/>
      <c r="IN129" s="153"/>
      <c r="IO129" s="153"/>
      <c r="IP129" s="153"/>
      <c r="IQ129" s="153"/>
      <c r="IR129" s="153"/>
      <c r="IS129" s="153"/>
      <c r="IT129" s="153"/>
      <c r="IU129" s="153"/>
      <c r="IV129" s="153"/>
      <c r="IW129" s="153"/>
      <c r="IX129" s="153"/>
      <c r="IY129" s="153"/>
      <c r="IZ129" s="153"/>
      <c r="JA129" s="153"/>
      <c r="JB129" s="153"/>
      <c r="JC129" s="153"/>
      <c r="JD129" s="153"/>
      <c r="JE129" s="153"/>
      <c r="JF129" s="153"/>
      <c r="JG129" s="153"/>
      <c r="JH129" s="153"/>
      <c r="JI129" s="153"/>
      <c r="JJ129" s="153"/>
      <c r="JK129" s="153"/>
      <c r="JL129" s="153"/>
      <c r="JM129" s="153"/>
      <c r="JN129" s="153"/>
      <c r="JO129" s="153"/>
      <c r="JP129" s="153"/>
      <c r="JQ129" s="153"/>
      <c r="JR129" s="153"/>
      <c r="JS129" s="153"/>
      <c r="JT129" s="153"/>
      <c r="JU129" s="153"/>
      <c r="JV129" s="153"/>
      <c r="JW129" s="153"/>
      <c r="JX129" s="153"/>
      <c r="JY129" s="153"/>
      <c r="JZ129" s="153"/>
      <c r="KA129" s="153"/>
      <c r="KB129" s="153"/>
      <c r="KC129" s="153"/>
      <c r="KD129" s="153"/>
      <c r="KE129" s="153"/>
      <c r="KF129" s="153"/>
      <c r="KG129" s="153"/>
      <c r="KH129" s="153"/>
      <c r="KI129" s="153"/>
      <c r="KJ129" s="153"/>
      <c r="KK129" s="153"/>
      <c r="KL129" s="153"/>
      <c r="KM129" s="153"/>
      <c r="KN129" s="153"/>
      <c r="KO129" s="153"/>
      <c r="KP129" s="153"/>
      <c r="KQ129" s="153"/>
      <c r="KR129" s="153"/>
      <c r="KS129" s="153"/>
      <c r="KT129" s="153"/>
      <c r="KU129" s="153"/>
      <c r="KV129" s="153"/>
      <c r="KW129" s="153"/>
      <c r="KX129" s="153"/>
      <c r="KY129" s="153"/>
      <c r="KZ129" s="153"/>
      <c r="LA129" s="153"/>
      <c r="LB129" s="153"/>
      <c r="LC129" s="153"/>
      <c r="LD129" s="153"/>
      <c r="LE129" s="153"/>
      <c r="LF129" s="153"/>
      <c r="LG129" s="153"/>
      <c r="LH129" s="153"/>
      <c r="LI129" s="153"/>
      <c r="LJ129" s="153"/>
      <c r="LK129" s="153"/>
      <c r="LL129" s="153"/>
      <c r="LM129" s="153"/>
      <c r="LN129" s="153"/>
      <c r="LO129" s="153"/>
      <c r="LP129" s="153"/>
      <c r="LQ129" s="153"/>
      <c r="LR129" s="153"/>
      <c r="LS129" s="153"/>
      <c r="LT129" s="153"/>
      <c r="LU129" s="153"/>
      <c r="LV129" s="153"/>
      <c r="LW129" s="153"/>
      <c r="LX129" s="153"/>
      <c r="LY129" s="153"/>
      <c r="LZ129" s="153"/>
      <c r="MA129" s="153"/>
    </row>
    <row r="130" spans="1:339" customFormat="1" ht="22.5" x14ac:dyDescent="0.15">
      <c r="A130" s="21">
        <v>11</v>
      </c>
      <c r="B130" s="17" t="s">
        <v>260</v>
      </c>
      <c r="C130" s="17" t="s">
        <v>261</v>
      </c>
      <c r="D130" s="178">
        <v>53</v>
      </c>
      <c r="E130" s="178">
        <v>80</v>
      </c>
      <c r="F130" s="178">
        <v>67</v>
      </c>
      <c r="G130" s="178">
        <v>52</v>
      </c>
      <c r="H130" s="178">
        <v>66</v>
      </c>
      <c r="I130" s="243">
        <f t="shared" si="15"/>
        <v>62</v>
      </c>
      <c r="J130" s="135">
        <v>60</v>
      </c>
      <c r="K130" s="159">
        <v>321</v>
      </c>
      <c r="L130" s="243">
        <f t="shared" si="16"/>
        <v>61</v>
      </c>
      <c r="M130" s="243">
        <f t="shared" si="17"/>
        <v>62.6</v>
      </c>
      <c r="N130" s="178" t="s">
        <v>262</v>
      </c>
      <c r="P130" s="153"/>
      <c r="Q130" s="153"/>
      <c r="R130" s="153"/>
      <c r="S130" s="153"/>
      <c r="T130" s="153"/>
      <c r="U130" s="153"/>
      <c r="V130" s="153"/>
      <c r="W130" s="153"/>
      <c r="X130" s="153"/>
      <c r="Y130" s="153"/>
      <c r="Z130" s="153"/>
      <c r="AA130" s="153"/>
      <c r="AB130" s="153"/>
      <c r="AC130" s="153"/>
      <c r="AD130" s="153"/>
      <c r="AE130" s="153"/>
      <c r="AF130" s="153"/>
      <c r="AG130" s="153"/>
      <c r="AH130" s="153"/>
      <c r="AI130" s="153"/>
      <c r="AJ130" s="153"/>
      <c r="AK130" s="153"/>
      <c r="AL130" s="153"/>
      <c r="AM130" s="153"/>
      <c r="AN130" s="153"/>
      <c r="AO130" s="153"/>
      <c r="AP130" s="153"/>
      <c r="AQ130" s="153"/>
      <c r="AR130" s="153"/>
      <c r="AS130" s="153"/>
      <c r="AT130" s="153"/>
      <c r="AU130" s="153"/>
      <c r="AV130" s="153"/>
      <c r="AW130" s="153"/>
      <c r="AX130" s="153"/>
      <c r="AY130" s="153"/>
      <c r="AZ130" s="153"/>
      <c r="BA130" s="153"/>
      <c r="BB130" s="153"/>
      <c r="BC130" s="153"/>
      <c r="BD130" s="153"/>
      <c r="BE130" s="153"/>
      <c r="BF130" s="153"/>
      <c r="BG130" s="153"/>
      <c r="BH130" s="153"/>
      <c r="BI130" s="153"/>
      <c r="BJ130" s="153"/>
      <c r="BK130" s="153"/>
      <c r="BL130" s="153"/>
      <c r="BM130" s="153"/>
      <c r="BN130" s="153"/>
      <c r="BO130" s="153"/>
      <c r="BP130" s="153"/>
      <c r="BQ130" s="153"/>
      <c r="BR130" s="153"/>
      <c r="BS130" s="153"/>
      <c r="BT130" s="153"/>
      <c r="BU130" s="153"/>
      <c r="BV130" s="153"/>
      <c r="BW130" s="153"/>
      <c r="BX130" s="153"/>
      <c r="BY130" s="153"/>
      <c r="BZ130" s="153"/>
      <c r="CA130" s="153"/>
      <c r="CB130" s="153"/>
      <c r="CC130" s="153"/>
      <c r="CD130" s="153"/>
      <c r="CE130" s="153"/>
      <c r="CF130" s="153"/>
      <c r="CG130" s="153"/>
      <c r="CH130" s="153"/>
      <c r="CI130" s="153"/>
      <c r="CJ130" s="153"/>
      <c r="CK130" s="153"/>
      <c r="CL130" s="153"/>
      <c r="CM130" s="153"/>
      <c r="CN130" s="153"/>
      <c r="CO130" s="153"/>
      <c r="CP130" s="153"/>
      <c r="CQ130" s="153"/>
      <c r="CR130" s="153"/>
      <c r="CS130" s="153"/>
      <c r="CT130" s="153"/>
      <c r="CU130" s="153"/>
      <c r="CV130" s="153"/>
      <c r="CW130" s="153"/>
      <c r="CX130" s="153"/>
      <c r="CY130" s="153"/>
      <c r="CZ130" s="153"/>
      <c r="DA130" s="153"/>
      <c r="DB130" s="153"/>
      <c r="DC130" s="153"/>
      <c r="DD130" s="153"/>
      <c r="DE130" s="153"/>
      <c r="DF130" s="153"/>
      <c r="DG130" s="153"/>
      <c r="DH130" s="153"/>
      <c r="DI130" s="153"/>
      <c r="DJ130" s="153"/>
      <c r="DK130" s="153"/>
      <c r="DL130" s="153"/>
      <c r="DM130" s="153"/>
      <c r="DN130" s="153"/>
      <c r="DO130" s="153"/>
      <c r="DP130" s="153"/>
      <c r="DQ130" s="153"/>
      <c r="DR130" s="153"/>
      <c r="DS130" s="153"/>
      <c r="DT130" s="153"/>
      <c r="DU130" s="153"/>
      <c r="DV130" s="153"/>
      <c r="DW130" s="153"/>
      <c r="DX130" s="153"/>
      <c r="DY130" s="153"/>
      <c r="DZ130" s="153"/>
      <c r="EA130" s="153"/>
      <c r="EB130" s="153"/>
      <c r="EC130" s="153"/>
      <c r="ED130" s="153"/>
      <c r="EE130" s="153"/>
      <c r="EF130" s="153"/>
      <c r="EG130" s="153"/>
      <c r="EH130" s="153"/>
      <c r="EI130" s="153"/>
      <c r="EJ130" s="153"/>
      <c r="EK130" s="153"/>
      <c r="EL130" s="153"/>
      <c r="EM130" s="153"/>
      <c r="EN130" s="153"/>
      <c r="EO130" s="153"/>
      <c r="EP130" s="153"/>
      <c r="EQ130" s="153"/>
      <c r="ER130" s="153"/>
      <c r="ES130" s="153"/>
      <c r="ET130" s="153"/>
      <c r="EU130" s="153"/>
      <c r="EV130" s="153"/>
      <c r="EW130" s="153"/>
      <c r="EX130" s="153"/>
      <c r="EY130" s="153"/>
      <c r="EZ130" s="153"/>
      <c r="FA130" s="153"/>
      <c r="FB130" s="153"/>
      <c r="FC130" s="153"/>
      <c r="FD130" s="153"/>
      <c r="FE130" s="153"/>
      <c r="FF130" s="153"/>
      <c r="FG130" s="153"/>
      <c r="FH130" s="153"/>
      <c r="FI130" s="153"/>
      <c r="FJ130" s="153"/>
      <c r="FK130" s="153"/>
      <c r="FL130" s="153"/>
      <c r="FM130" s="153"/>
      <c r="FN130" s="153"/>
      <c r="FO130" s="153"/>
      <c r="FP130" s="153"/>
      <c r="FQ130" s="153"/>
      <c r="FR130" s="153"/>
      <c r="FS130" s="153"/>
      <c r="FT130" s="153"/>
      <c r="FU130" s="153"/>
      <c r="FV130" s="153"/>
      <c r="FW130" s="153"/>
      <c r="FX130" s="153"/>
      <c r="FY130" s="153"/>
      <c r="FZ130" s="153"/>
      <c r="GA130" s="153"/>
      <c r="GB130" s="153"/>
      <c r="GC130" s="153"/>
      <c r="GD130" s="153"/>
      <c r="GE130" s="153"/>
      <c r="GF130" s="153"/>
      <c r="GG130" s="153"/>
      <c r="GH130" s="153"/>
      <c r="GI130" s="153"/>
      <c r="GJ130" s="153"/>
      <c r="GK130" s="153"/>
      <c r="GL130" s="153"/>
      <c r="GM130" s="153"/>
      <c r="GN130" s="153"/>
      <c r="GO130" s="153"/>
      <c r="GP130" s="153"/>
      <c r="GQ130" s="153"/>
      <c r="GR130" s="153"/>
      <c r="GS130" s="153"/>
      <c r="GT130" s="153"/>
      <c r="GU130" s="153"/>
      <c r="GV130" s="153"/>
      <c r="GW130" s="153"/>
      <c r="GX130" s="153"/>
      <c r="GY130" s="153"/>
      <c r="GZ130" s="153"/>
      <c r="HA130" s="153"/>
      <c r="HB130" s="153"/>
      <c r="HC130" s="153"/>
      <c r="HD130" s="153"/>
      <c r="HE130" s="153"/>
      <c r="HF130" s="153"/>
      <c r="HG130" s="153"/>
      <c r="HH130" s="153"/>
      <c r="HI130" s="153"/>
      <c r="HJ130" s="153"/>
      <c r="HK130" s="153"/>
      <c r="HL130" s="153"/>
      <c r="HM130" s="153"/>
      <c r="HN130" s="153"/>
      <c r="HO130" s="153"/>
      <c r="HP130" s="153"/>
      <c r="HQ130" s="153"/>
      <c r="HR130" s="153"/>
      <c r="HS130" s="153"/>
      <c r="HT130" s="153"/>
      <c r="HU130" s="153"/>
      <c r="HV130" s="153"/>
      <c r="HW130" s="153"/>
      <c r="HX130" s="153"/>
      <c r="HY130" s="153"/>
      <c r="HZ130" s="153"/>
      <c r="IA130" s="153"/>
      <c r="IB130" s="153"/>
      <c r="IC130" s="153"/>
      <c r="ID130" s="153"/>
      <c r="IE130" s="153"/>
      <c r="IF130" s="153"/>
      <c r="IG130" s="153"/>
      <c r="IH130" s="153"/>
      <c r="II130" s="153"/>
      <c r="IJ130" s="153"/>
      <c r="IK130" s="153"/>
      <c r="IL130" s="153"/>
      <c r="IM130" s="153"/>
      <c r="IN130" s="153"/>
      <c r="IO130" s="153"/>
      <c r="IP130" s="153"/>
      <c r="IQ130" s="153"/>
      <c r="IR130" s="153"/>
      <c r="IS130" s="153"/>
      <c r="IT130" s="153"/>
      <c r="IU130" s="153"/>
      <c r="IV130" s="153"/>
      <c r="IW130" s="153"/>
      <c r="IX130" s="153"/>
      <c r="IY130" s="153"/>
      <c r="IZ130" s="153"/>
      <c r="JA130" s="153"/>
      <c r="JB130" s="153"/>
      <c r="JC130" s="153"/>
      <c r="JD130" s="153"/>
      <c r="JE130" s="153"/>
      <c r="JF130" s="153"/>
      <c r="JG130" s="153"/>
      <c r="JH130" s="153"/>
      <c r="JI130" s="153"/>
      <c r="JJ130" s="153"/>
      <c r="JK130" s="153"/>
      <c r="JL130" s="153"/>
      <c r="JM130" s="153"/>
      <c r="JN130" s="153"/>
      <c r="JO130" s="153"/>
      <c r="JP130" s="153"/>
      <c r="JQ130" s="153"/>
      <c r="JR130" s="153"/>
      <c r="JS130" s="153"/>
      <c r="JT130" s="153"/>
      <c r="JU130" s="153"/>
      <c r="JV130" s="153"/>
      <c r="JW130" s="153"/>
      <c r="JX130" s="153"/>
      <c r="JY130" s="153"/>
      <c r="JZ130" s="153"/>
      <c r="KA130" s="153"/>
      <c r="KB130" s="153"/>
      <c r="KC130" s="153"/>
      <c r="KD130" s="153"/>
      <c r="KE130" s="153"/>
      <c r="KF130" s="153"/>
      <c r="KG130" s="153"/>
      <c r="KH130" s="153"/>
      <c r="KI130" s="153"/>
      <c r="KJ130" s="153"/>
      <c r="KK130" s="153"/>
      <c r="KL130" s="153"/>
      <c r="KM130" s="153"/>
      <c r="KN130" s="153"/>
      <c r="KO130" s="153"/>
      <c r="KP130" s="153"/>
      <c r="KQ130" s="153"/>
      <c r="KR130" s="153"/>
      <c r="KS130" s="153"/>
      <c r="KT130" s="153"/>
      <c r="KU130" s="153"/>
      <c r="KV130" s="153"/>
      <c r="KW130" s="153"/>
      <c r="KX130" s="153"/>
      <c r="KY130" s="153"/>
      <c r="KZ130" s="153"/>
      <c r="LA130" s="153"/>
      <c r="LB130" s="153"/>
      <c r="LC130" s="153"/>
      <c r="LD130" s="153"/>
      <c r="LE130" s="153"/>
      <c r="LF130" s="153"/>
      <c r="LG130" s="153"/>
      <c r="LH130" s="153"/>
      <c r="LI130" s="153"/>
      <c r="LJ130" s="153"/>
      <c r="LK130" s="153"/>
      <c r="LL130" s="153"/>
      <c r="LM130" s="153"/>
      <c r="LN130" s="153"/>
      <c r="LO130" s="153"/>
      <c r="LP130" s="153"/>
      <c r="LQ130" s="153"/>
      <c r="LR130" s="153"/>
      <c r="LS130" s="153"/>
      <c r="LT130" s="153"/>
      <c r="LU130" s="153"/>
      <c r="LV130" s="153"/>
      <c r="LW130" s="153"/>
      <c r="LX130" s="153"/>
      <c r="LY130" s="153"/>
      <c r="LZ130" s="153"/>
      <c r="MA130" s="153"/>
    </row>
  </sheetData>
  <mergeCells count="97">
    <mergeCell ref="O118:O119"/>
    <mergeCell ref="I118:I119"/>
    <mergeCell ref="J118:J119"/>
    <mergeCell ref="K118:K119"/>
    <mergeCell ref="L118:L119"/>
    <mergeCell ref="M118:M119"/>
    <mergeCell ref="N118:N119"/>
    <mergeCell ref="A115:L115"/>
    <mergeCell ref="A117:A119"/>
    <mergeCell ref="B117:B119"/>
    <mergeCell ref="C117:C119"/>
    <mergeCell ref="I117:N117"/>
    <mergeCell ref="D118:D119"/>
    <mergeCell ref="E118:E119"/>
    <mergeCell ref="F118:F119"/>
    <mergeCell ref="G118:G119"/>
    <mergeCell ref="H118:H119"/>
    <mergeCell ref="I105:I106"/>
    <mergeCell ref="J105:J106"/>
    <mergeCell ref="K105:K106"/>
    <mergeCell ref="L105:L106"/>
    <mergeCell ref="M105:M106"/>
    <mergeCell ref="N105:N106"/>
    <mergeCell ref="A102:L102"/>
    <mergeCell ref="A104:A106"/>
    <mergeCell ref="B104:B106"/>
    <mergeCell ref="C104:C106"/>
    <mergeCell ref="I104:N104"/>
    <mergeCell ref="D105:D106"/>
    <mergeCell ref="E105:E106"/>
    <mergeCell ref="F105:F106"/>
    <mergeCell ref="G105:G106"/>
    <mergeCell ref="H105:H106"/>
    <mergeCell ref="I87:I88"/>
    <mergeCell ref="J87:J88"/>
    <mergeCell ref="K87:K88"/>
    <mergeCell ref="L87:L88"/>
    <mergeCell ref="M87:M88"/>
    <mergeCell ref="N87:N88"/>
    <mergeCell ref="A84:L84"/>
    <mergeCell ref="A86:A88"/>
    <mergeCell ref="B86:B88"/>
    <mergeCell ref="C86:C88"/>
    <mergeCell ref="I86:N86"/>
    <mergeCell ref="D87:D88"/>
    <mergeCell ref="E87:E88"/>
    <mergeCell ref="F87:F88"/>
    <mergeCell ref="G87:G88"/>
    <mergeCell ref="H87:H88"/>
    <mergeCell ref="I68:I69"/>
    <mergeCell ref="J68:J69"/>
    <mergeCell ref="K68:K69"/>
    <mergeCell ref="L68:L69"/>
    <mergeCell ref="M68:M69"/>
    <mergeCell ref="N68:N69"/>
    <mergeCell ref="A65:L65"/>
    <mergeCell ref="A67:A69"/>
    <mergeCell ref="B67:B69"/>
    <mergeCell ref="C67:C69"/>
    <mergeCell ref="I67:N67"/>
    <mergeCell ref="D68:D69"/>
    <mergeCell ref="E68:E69"/>
    <mergeCell ref="F68:F69"/>
    <mergeCell ref="G68:G69"/>
    <mergeCell ref="H68:H69"/>
    <mergeCell ref="I39:I40"/>
    <mergeCell ref="J39:J40"/>
    <mergeCell ref="K39:K40"/>
    <mergeCell ref="L39:L40"/>
    <mergeCell ref="M39:M40"/>
    <mergeCell ref="N39:N40"/>
    <mergeCell ref="A36:L36"/>
    <mergeCell ref="A38:A40"/>
    <mergeCell ref="B38:B40"/>
    <mergeCell ref="C38:C40"/>
    <mergeCell ref="I38:N38"/>
    <mergeCell ref="D39:D40"/>
    <mergeCell ref="E39:E40"/>
    <mergeCell ref="F39:F40"/>
    <mergeCell ref="G39:G40"/>
    <mergeCell ref="H39:H40"/>
    <mergeCell ref="I4:I5"/>
    <mergeCell ref="J4:J5"/>
    <mergeCell ref="K4:K5"/>
    <mergeCell ref="L4:L5"/>
    <mergeCell ref="M4:M5"/>
    <mergeCell ref="N4:N5"/>
    <mergeCell ref="A1:L1"/>
    <mergeCell ref="A3:A5"/>
    <mergeCell ref="B3:B5"/>
    <mergeCell ref="C3:C5"/>
    <mergeCell ref="I3:N3"/>
    <mergeCell ref="D4:D5"/>
    <mergeCell ref="E4:E5"/>
    <mergeCell ref="F4:F5"/>
    <mergeCell ref="G4:G5"/>
    <mergeCell ref="H4:H5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2016-04-07T01:15:35Z</dcterms:modified>
</cp:coreProperties>
</file>